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ПАО МРСК Юга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Q70" i="1" l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Q47" i="1"/>
  <c r="Q71" i="1" s="1"/>
  <c r="P47" i="1"/>
  <c r="P71" i="1" s="1"/>
  <c r="O47" i="1"/>
  <c r="O71" i="1" s="1"/>
  <c r="N47" i="1"/>
  <c r="N71" i="1" s="1"/>
  <c r="M47" i="1"/>
  <c r="M71" i="1" s="1"/>
  <c r="L47" i="1"/>
  <c r="L71" i="1" s="1"/>
  <c r="K47" i="1"/>
  <c r="K71" i="1" s="1"/>
  <c r="J47" i="1"/>
  <c r="J71" i="1" s="1"/>
  <c r="I47" i="1"/>
  <c r="I71" i="1" s="1"/>
  <c r="H47" i="1"/>
  <c r="H71" i="1" s="1"/>
  <c r="G47" i="1"/>
  <c r="G71" i="1" s="1"/>
  <c r="F47" i="1"/>
  <c r="F71" i="1" s="1"/>
  <c r="E47" i="1"/>
  <c r="E71" i="1" s="1"/>
  <c r="D47" i="1"/>
  <c r="D71" i="1" s="1"/>
  <c r="C47" i="1"/>
  <c r="C71" i="1" s="1"/>
  <c r="B47" i="1"/>
  <c r="B71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P12" i="1"/>
  <c r="P36" i="1" s="1"/>
  <c r="O12" i="1"/>
  <c r="O36" i="1" s="1"/>
  <c r="N12" i="1"/>
  <c r="N36" i="1" s="1"/>
  <c r="M12" i="1"/>
  <c r="M36" i="1" s="1"/>
  <c r="L12" i="1"/>
  <c r="L36" i="1" s="1"/>
  <c r="K12" i="1"/>
  <c r="K36" i="1" s="1"/>
  <c r="J12" i="1"/>
  <c r="J36" i="1" s="1"/>
  <c r="I12" i="1"/>
  <c r="I36" i="1" s="1"/>
  <c r="H12" i="1"/>
  <c r="H36" i="1" s="1"/>
  <c r="G12" i="1"/>
  <c r="G36" i="1" s="1"/>
  <c r="F12" i="1"/>
  <c r="F36" i="1" s="1"/>
  <c r="E12" i="1"/>
  <c r="E36" i="1" s="1"/>
  <c r="D12" i="1"/>
  <c r="D36" i="1" s="1"/>
  <c r="C12" i="1"/>
  <c r="C36" i="1" s="1"/>
  <c r="B12" i="1"/>
  <c r="B36" i="1" s="1"/>
  <c r="C11" i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B46" i="1" s="1"/>
  <c r="C46" i="1" s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B74" i="1" l="1"/>
</calcChain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<sst xmlns="http://schemas.openxmlformats.org/spreadsheetml/2006/main" count="63" uniqueCount="36">
  <si>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</si>
  <si>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</si>
  <si>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ПАО "МРСК Юга"</t>
  </si>
  <si>
    <t>Расчетный период:</t>
  </si>
  <si>
    <t xml:space="preserve">Май 2017г. </t>
  </si>
  <si>
    <t xml:space="preserve">Группа точек поставки: </t>
  </si>
  <si>
    <t>Сальдо-переток ПАО "МРСК Юга"(PKALMEK1)</t>
  </si>
  <si>
    <t>Отчетный час</t>
  </si>
  <si>
    <t xml:space="preserve">Сальдо, кВт*ч 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</si>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</sst>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mmmm\ yyyy;@"/>
    <numFmt numFmtId="165" formatCode="dd/mm/yy;@"/>
    <numFmt numFmtId="166" formatCode="#,##0.00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10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0" fontId="15" fillId="0" borderId="0">
      <protection locked="0"/>
    </xf>
    <xf numFmtId="0" fontId="15" fillId="0" borderId="39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" fillId="0" borderId="0"/>
  </cellStyleXfs>
  <cellXfs count="78">
    <xf numFmtId="0" fontId="0" fillId="0" borderId="0" xfId="0"/>
    <xf numFmtId="0" fontId="3" fillId="0" borderId="0" xfId="1" applyFont="1" applyAlignment="1" applyProtection="1">
      <alignment horizontal="center"/>
      <protection locked="0"/>
    </xf>
    <xf numFmtId="0" fontId="2" fillId="0" borderId="0" xfId="1"/>
    <xf numFmtId="0" fontId="2" fillId="0" borderId="0" xfId="1" applyProtection="1">
      <protection locked="0"/>
    </xf>
    <xf numFmtId="0" fontId="4" fillId="0" borderId="0" xfId="1" applyFont="1" applyBorder="1" applyAlignment="1" applyProtection="1">
      <alignment horizontal="left" vertical="top"/>
      <protection locked="0"/>
    </xf>
    <xf numFmtId="0" fontId="0" fillId="0" borderId="0" xfId="1" applyFont="1" applyProtection="1">
      <protection locked="0"/>
    </xf>
    <xf numFmtId="0" fontId="2" fillId="0" borderId="0" xfId="1" applyAlignment="1" applyProtection="1">
      <alignment horizontal="left"/>
      <protection locked="0"/>
    </xf>
    <xf numFmtId="164" fontId="2" fillId="0" borderId="0" xfId="1" applyNumberFormat="1" applyFont="1" applyAlignment="1" applyProtection="1">
      <alignment horizontal="left"/>
      <protection locked="0"/>
    </xf>
    <xf numFmtId="164" fontId="2" fillId="0" borderId="0" xfId="1" applyNumberFormat="1" applyAlignment="1" applyProtection="1">
      <alignment horizontal="left"/>
      <protection locked="0"/>
    </xf>
    <xf numFmtId="0" fontId="5" fillId="0" borderId="0" xfId="1" applyFont="1" applyAlignment="1" applyProtection="1">
      <alignment vertical="top"/>
      <protection locked="0"/>
    </xf>
    <xf numFmtId="0" fontId="0" fillId="0" borderId="0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7" fillId="0" borderId="0" xfId="1" applyFont="1" applyBorder="1" applyAlignment="1" applyProtection="1">
      <alignment vertical="top" wrapText="1"/>
      <protection locked="0"/>
    </xf>
    <xf numFmtId="0" fontId="8" fillId="0" borderId="0" xfId="1" applyFont="1"/>
    <xf numFmtId="0" fontId="2" fillId="0" borderId="1" xfId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/>
      <protection locked="0"/>
    </xf>
    <xf numFmtId="0" fontId="2" fillId="0" borderId="3" xfId="1" applyBorder="1" applyAlignment="1" applyProtection="1">
      <alignment horizontal="center"/>
      <protection locked="0"/>
    </xf>
    <xf numFmtId="0" fontId="2" fillId="0" borderId="4" xfId="1" applyBorder="1" applyAlignment="1" applyProtection="1">
      <alignment horizontal="center"/>
      <protection locked="0"/>
    </xf>
    <xf numFmtId="0" fontId="2" fillId="0" borderId="5" xfId="1" applyBorder="1" applyAlignment="1" applyProtection="1">
      <alignment horizontal="center" vertical="center"/>
      <protection locked="0"/>
    </xf>
    <xf numFmtId="165" fontId="9" fillId="0" borderId="6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20" fontId="2" fillId="0" borderId="2" xfId="1" applyNumberFormat="1" applyBorder="1" applyAlignment="1" applyProtection="1">
      <alignment horizontal="center"/>
      <protection locked="0"/>
    </xf>
    <xf numFmtId="1" fontId="10" fillId="0" borderId="10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2" fillId="0" borderId="0" xfId="1" applyAlignment="1">
      <alignment horizontal="center"/>
    </xf>
    <xf numFmtId="20" fontId="2" fillId="0" borderId="14" xfId="1" applyNumberFormat="1" applyBorder="1" applyAlignment="1" applyProtection="1">
      <alignment horizontal="center"/>
      <protection locked="0"/>
    </xf>
    <xf numFmtId="1" fontId="10" fillId="0" borderId="15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20" fontId="2" fillId="0" borderId="19" xfId="1" applyNumberFormat="1" applyBorder="1" applyAlignment="1" applyProtection="1">
      <alignment horizontal="center"/>
      <protection locked="0"/>
    </xf>
    <xf numFmtId="1" fontId="10" fillId="0" borderId="20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20" fontId="12" fillId="0" borderId="24" xfId="1" applyNumberFormat="1" applyFont="1" applyBorder="1" applyProtection="1">
      <protection locked="0"/>
    </xf>
    <xf numFmtId="0" fontId="2" fillId="0" borderId="0" xfId="1" applyAlignment="1" applyProtection="1">
      <alignment horizontal="center"/>
      <protection locked="0"/>
    </xf>
    <xf numFmtId="0" fontId="2" fillId="0" borderId="0" xfId="1" applyFont="1" applyProtection="1"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0" fontId="2" fillId="0" borderId="25" xfId="1" applyBorder="1" applyAlignment="1" applyProtection="1">
      <alignment horizontal="center" vertical="center"/>
      <protection locked="0"/>
    </xf>
    <xf numFmtId="165" fontId="9" fillId="0" borderId="26" xfId="0" applyNumberFormat="1" applyFont="1" applyBorder="1" applyAlignment="1">
      <alignment horizontal="center"/>
    </xf>
    <xf numFmtId="165" fontId="9" fillId="0" borderId="27" xfId="0" applyNumberFormat="1" applyFont="1" applyBorder="1" applyAlignment="1">
      <alignment horizontal="center"/>
    </xf>
    <xf numFmtId="20" fontId="2" fillId="0" borderId="28" xfId="1" applyNumberFormat="1" applyBorder="1" applyAlignment="1" applyProtection="1">
      <alignment horizontal="center"/>
      <protection locked="0"/>
    </xf>
    <xf numFmtId="1" fontId="0" fillId="0" borderId="29" xfId="0" applyNumberFormat="1" applyFill="1" applyBorder="1"/>
    <xf numFmtId="1" fontId="0" fillId="0" borderId="30" xfId="0" applyNumberFormat="1" applyFill="1" applyBorder="1"/>
    <xf numFmtId="1" fontId="0" fillId="0" borderId="31" xfId="0" applyNumberFormat="1" applyFill="1" applyBorder="1"/>
    <xf numFmtId="1" fontId="0" fillId="0" borderId="32" xfId="0" applyNumberFormat="1" applyFill="1" applyBorder="1"/>
    <xf numFmtId="1" fontId="0" fillId="0" borderId="15" xfId="0" applyNumberFormat="1" applyFill="1" applyBorder="1"/>
    <xf numFmtId="1" fontId="0" fillId="0" borderId="16" xfId="0" applyNumberFormat="1" applyFill="1" applyBorder="1"/>
    <xf numFmtId="1" fontId="0" fillId="0" borderId="33" xfId="0" applyNumberFormat="1" applyFill="1" applyBorder="1"/>
    <xf numFmtId="1" fontId="0" fillId="0" borderId="18" xfId="0" applyNumberFormat="1" applyFill="1" applyBorder="1"/>
    <xf numFmtId="1" fontId="0" fillId="0" borderId="34" xfId="0" applyNumberFormat="1" applyFill="1" applyBorder="1"/>
    <xf numFmtId="1" fontId="0" fillId="0" borderId="35" xfId="0" applyNumberFormat="1" applyFill="1" applyBorder="1"/>
    <xf numFmtId="1" fontId="0" fillId="0" borderId="36" xfId="0" applyNumberFormat="1" applyFill="1" applyBorder="1"/>
    <xf numFmtId="1" fontId="0" fillId="0" borderId="37" xfId="0" applyNumberFormat="1" applyFill="1" applyBorder="1"/>
    <xf numFmtId="20" fontId="12" fillId="0" borderId="38" xfId="1" applyNumberFormat="1" applyFont="1" applyBorder="1" applyProtection="1">
      <protection locked="0"/>
    </xf>
    <xf numFmtId="1" fontId="6" fillId="0" borderId="15" xfId="0" applyNumberFormat="1" applyFont="1" applyFill="1" applyBorder="1"/>
    <xf numFmtId="0" fontId="2" fillId="0" borderId="0" xfId="1" applyBorder="1"/>
    <xf numFmtId="0" fontId="2" fillId="0" borderId="0" xfId="1" applyBorder="1" applyAlignment="1" applyProtection="1">
      <alignment horizontal="center"/>
      <protection locked="0"/>
    </xf>
    <xf numFmtId="20" fontId="12" fillId="0" borderId="0" xfId="1" applyNumberFormat="1" applyFont="1" applyFill="1" applyBorder="1" applyAlignment="1" applyProtection="1">
      <alignment horizontal="left"/>
      <protection locked="0"/>
    </xf>
    <xf numFmtId="3" fontId="12" fillId="0" borderId="0" xfId="1" applyNumberFormat="1" applyFont="1" applyAlignment="1" applyProtection="1">
      <alignment horizontal="right"/>
      <protection locked="0"/>
    </xf>
    <xf numFmtId="0" fontId="12" fillId="0" borderId="0" xfId="1" applyFont="1" applyAlignment="1" applyProtection="1">
      <alignment horizontal="center"/>
      <protection locked="0"/>
    </xf>
    <xf numFmtId="3" fontId="12" fillId="0" borderId="0" xfId="1" applyNumberFormat="1" applyFont="1" applyAlignment="1" applyProtection="1">
      <alignment horizontal="right"/>
      <protection locked="0"/>
    </xf>
    <xf numFmtId="0" fontId="12" fillId="0" borderId="0" xfId="1" applyFont="1" applyAlignment="1" applyProtection="1">
      <alignment horizontal="right"/>
      <protection locked="0"/>
    </xf>
    <xf numFmtId="0" fontId="13" fillId="0" borderId="0" xfId="1" applyFont="1" applyBorder="1" applyProtection="1">
      <protection locked="0"/>
    </xf>
    <xf numFmtId="0" fontId="2" fillId="0" borderId="0" xfId="1" applyBorder="1" applyProtection="1">
      <protection locked="0"/>
    </xf>
    <xf numFmtId="0" fontId="14" fillId="0" borderId="0" xfId="1" applyFont="1" applyBorder="1" applyProtection="1">
      <protection locked="0"/>
    </xf>
    <xf numFmtId="3" fontId="2" fillId="0" borderId="0" xfId="1" applyNumberFormat="1" applyBorder="1"/>
    <xf numFmtId="166" fontId="14" fillId="0" borderId="0" xfId="1" applyNumberFormat="1" applyFont="1" applyBorder="1" applyProtection="1">
      <protection locked="0"/>
    </xf>
    <xf numFmtId="0" fontId="6" fillId="0" borderId="0" xfId="1" applyFont="1" applyBorder="1" applyProtection="1">
      <protection locked="0"/>
    </xf>
    <xf numFmtId="166" fontId="2" fillId="0" borderId="0" xfId="1" applyNumberFormat="1" applyBorder="1"/>
    <xf numFmtId="0" fontId="2" fillId="0" borderId="0" xfId="1" applyFont="1" applyBorder="1" applyProtection="1">
      <protection locked="0"/>
    </xf>
    <xf numFmtId="0" fontId="2" fillId="0" borderId="0" xfId="1" applyFont="1" applyBorder="1"/>
  </cellXfs>
  <cellStyles count="10">
    <cellStyle name="" xfId="2"/>
    <cellStyle name="" xfId="3"/>
    <cellStyle name="" xfId="4"/>
    <cellStyle name="" xfId="5"/>
    <cellStyle name="" xfId="6"/>
    <cellStyle name="1" xfId="7"/>
    <cellStyle name="2" xfId="8"/>
    <cellStyle name="Обычный" xfId="0" builtinId="0"/>
    <cellStyle name="Обычный 2" xfId="9"/>
    <cellStyle name="Обычный_ИЮЛ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yaevds\AppData\Local\Microsoft\Windows\Temporary%20Internet%20Files\Content.Outlook\OTVONHKG\&#1072;&#1082;&#1090;%20&#1091;&#1095;&#1077;&#1090;&#1072;%20&#1055;&#1040;&#1054;%20&#1052;&#1056;&#1057;&#1050;%20&#1070;&#1075;&#1072;_05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О МРСК Юга"/>
      <sheetName val="Магнитэнерго"/>
      <sheetName val="Калмэнергосбыт"/>
    </sheetNames>
    <sheetDataSet>
      <sheetData sheetId="0"/>
      <sheetData sheetId="1">
        <row r="12">
          <cell r="B12">
            <v>-44</v>
          </cell>
          <cell r="C12">
            <v>-45</v>
          </cell>
          <cell r="D12">
            <v>-48</v>
          </cell>
          <cell r="E12">
            <v>-46</v>
          </cell>
          <cell r="F12">
            <v>-48</v>
          </cell>
          <cell r="G12">
            <v>-45</v>
          </cell>
          <cell r="H12">
            <v>-46</v>
          </cell>
          <cell r="I12">
            <v>-46</v>
          </cell>
          <cell r="J12">
            <v>-47</v>
          </cell>
          <cell r="K12">
            <v>-46</v>
          </cell>
          <cell r="L12">
            <v>-45</v>
          </cell>
          <cell r="M12">
            <v>-42</v>
          </cell>
          <cell r="N12">
            <v>-46</v>
          </cell>
          <cell r="O12">
            <v>-48</v>
          </cell>
          <cell r="P12">
            <v>-44</v>
          </cell>
        </row>
        <row r="13">
          <cell r="B13">
            <v>-43</v>
          </cell>
          <cell r="C13">
            <v>-46</v>
          </cell>
          <cell r="D13">
            <v>-48</v>
          </cell>
          <cell r="E13">
            <v>-46</v>
          </cell>
          <cell r="F13">
            <v>-47</v>
          </cell>
          <cell r="G13">
            <v>-43</v>
          </cell>
          <cell r="H13">
            <v>-46</v>
          </cell>
          <cell r="I13">
            <v>-47</v>
          </cell>
          <cell r="J13">
            <v>-47</v>
          </cell>
          <cell r="K13">
            <v>-46</v>
          </cell>
          <cell r="L13">
            <v>-46</v>
          </cell>
          <cell r="M13">
            <v>-45</v>
          </cell>
          <cell r="N13">
            <v>-43</v>
          </cell>
          <cell r="O13">
            <v>-43</v>
          </cell>
          <cell r="P13">
            <v>-54</v>
          </cell>
        </row>
        <row r="14">
          <cell r="B14">
            <v>-44</v>
          </cell>
          <cell r="C14">
            <v>-46</v>
          </cell>
          <cell r="D14">
            <v>-45</v>
          </cell>
          <cell r="E14">
            <v>-46</v>
          </cell>
          <cell r="F14">
            <v>-47</v>
          </cell>
          <cell r="G14">
            <v>-45</v>
          </cell>
          <cell r="H14">
            <v>-46</v>
          </cell>
          <cell r="I14">
            <v>-47</v>
          </cell>
          <cell r="J14">
            <v>-47</v>
          </cell>
          <cell r="K14">
            <v>-48</v>
          </cell>
          <cell r="L14">
            <v>-46</v>
          </cell>
          <cell r="M14">
            <v>-42</v>
          </cell>
          <cell r="N14">
            <v>-44</v>
          </cell>
          <cell r="O14">
            <v>-46</v>
          </cell>
          <cell r="P14">
            <v>-54</v>
          </cell>
        </row>
        <row r="15">
          <cell r="B15">
            <v>-43</v>
          </cell>
          <cell r="C15">
            <v>-46</v>
          </cell>
          <cell r="D15">
            <v>-46</v>
          </cell>
          <cell r="E15">
            <v>-45</v>
          </cell>
          <cell r="F15">
            <v>-44</v>
          </cell>
          <cell r="G15">
            <v>-44</v>
          </cell>
          <cell r="H15">
            <v>-44</v>
          </cell>
          <cell r="I15">
            <v>-45</v>
          </cell>
          <cell r="J15">
            <v>-47</v>
          </cell>
          <cell r="K15">
            <v>-45</v>
          </cell>
          <cell r="L15">
            <v>-43</v>
          </cell>
          <cell r="M15">
            <v>-40</v>
          </cell>
          <cell r="N15">
            <v>-43</v>
          </cell>
          <cell r="O15">
            <v>-45</v>
          </cell>
          <cell r="P15">
            <v>-51</v>
          </cell>
        </row>
        <row r="16">
          <cell r="B16">
            <v>-40</v>
          </cell>
          <cell r="C16">
            <v>-44</v>
          </cell>
          <cell r="D16">
            <v>-44</v>
          </cell>
          <cell r="E16">
            <v>-45</v>
          </cell>
          <cell r="F16">
            <v>-46</v>
          </cell>
          <cell r="G16">
            <v>-42</v>
          </cell>
          <cell r="H16">
            <v>-46</v>
          </cell>
          <cell r="I16">
            <v>-46</v>
          </cell>
          <cell r="J16">
            <v>-46</v>
          </cell>
          <cell r="K16">
            <v>-47</v>
          </cell>
          <cell r="L16">
            <v>-45</v>
          </cell>
          <cell r="M16">
            <v>-44</v>
          </cell>
          <cell r="N16">
            <v>-45</v>
          </cell>
          <cell r="O16">
            <v>-45</v>
          </cell>
          <cell r="P16">
            <v>-51</v>
          </cell>
        </row>
        <row r="17">
          <cell r="B17">
            <v>-42</v>
          </cell>
          <cell r="C17">
            <v>-43</v>
          </cell>
          <cell r="D17">
            <v>-45</v>
          </cell>
          <cell r="E17">
            <v>-47</v>
          </cell>
          <cell r="F17">
            <v>-46</v>
          </cell>
          <cell r="G17">
            <v>-43</v>
          </cell>
          <cell r="H17">
            <v>-44</v>
          </cell>
          <cell r="I17">
            <v>-48</v>
          </cell>
          <cell r="J17">
            <v>-46</v>
          </cell>
          <cell r="K17">
            <v>-45</v>
          </cell>
          <cell r="L17">
            <v>-44</v>
          </cell>
          <cell r="M17">
            <v>-42</v>
          </cell>
          <cell r="N17">
            <v>-43</v>
          </cell>
          <cell r="O17">
            <v>-45</v>
          </cell>
          <cell r="P17">
            <v>-51</v>
          </cell>
        </row>
        <row r="18">
          <cell r="B18">
            <v>-44</v>
          </cell>
          <cell r="C18">
            <v>-45</v>
          </cell>
          <cell r="D18">
            <v>-45</v>
          </cell>
          <cell r="E18">
            <v>-45</v>
          </cell>
          <cell r="F18">
            <v>-48</v>
          </cell>
          <cell r="G18">
            <v>-45</v>
          </cell>
          <cell r="H18">
            <v>-45</v>
          </cell>
          <cell r="I18">
            <v>-46</v>
          </cell>
          <cell r="J18">
            <v>-46</v>
          </cell>
          <cell r="K18">
            <v>-46</v>
          </cell>
          <cell r="L18">
            <v>-43</v>
          </cell>
          <cell r="M18">
            <v>-41</v>
          </cell>
          <cell r="N18">
            <v>-43</v>
          </cell>
          <cell r="O18">
            <v>-44</v>
          </cell>
          <cell r="P18">
            <v>-51</v>
          </cell>
        </row>
        <row r="19">
          <cell r="B19">
            <v>-43</v>
          </cell>
          <cell r="C19">
            <v>-47</v>
          </cell>
          <cell r="D19">
            <v>-46</v>
          </cell>
          <cell r="E19">
            <v>-46</v>
          </cell>
          <cell r="F19">
            <v>-45</v>
          </cell>
          <cell r="G19">
            <v>-45</v>
          </cell>
          <cell r="H19">
            <v>-47</v>
          </cell>
          <cell r="I19">
            <v>-46</v>
          </cell>
          <cell r="J19">
            <v>-49</v>
          </cell>
          <cell r="K19">
            <v>-47</v>
          </cell>
          <cell r="L19">
            <v>-45</v>
          </cell>
          <cell r="M19">
            <v>-46</v>
          </cell>
          <cell r="N19">
            <v>-47</v>
          </cell>
          <cell r="O19">
            <v>-47</v>
          </cell>
          <cell r="P19">
            <v>-54</v>
          </cell>
        </row>
        <row r="20">
          <cell r="B20">
            <v>-52</v>
          </cell>
          <cell r="C20">
            <v>-54</v>
          </cell>
          <cell r="D20">
            <v>-62</v>
          </cell>
          <cell r="E20">
            <v>-62</v>
          </cell>
          <cell r="F20">
            <v>-60</v>
          </cell>
          <cell r="G20">
            <v>-56</v>
          </cell>
          <cell r="H20">
            <v>-57</v>
          </cell>
          <cell r="I20">
            <v>-61</v>
          </cell>
          <cell r="J20">
            <v>-60</v>
          </cell>
          <cell r="K20">
            <v>-60</v>
          </cell>
          <cell r="L20">
            <v>-62</v>
          </cell>
          <cell r="M20">
            <v>-57</v>
          </cell>
          <cell r="N20">
            <v>-60</v>
          </cell>
          <cell r="O20">
            <v>-57</v>
          </cell>
          <cell r="P20">
            <v>-62</v>
          </cell>
        </row>
        <row r="21">
          <cell r="B21">
            <v>-75</v>
          </cell>
          <cell r="C21">
            <v>-75</v>
          </cell>
          <cell r="D21">
            <v>-81</v>
          </cell>
          <cell r="E21">
            <v>-84</v>
          </cell>
          <cell r="F21">
            <v>-79</v>
          </cell>
          <cell r="G21">
            <v>-75</v>
          </cell>
          <cell r="H21">
            <v>-78</v>
          </cell>
          <cell r="I21">
            <v>-80</v>
          </cell>
          <cell r="J21">
            <v>-79</v>
          </cell>
          <cell r="K21">
            <v>-78</v>
          </cell>
          <cell r="L21">
            <v>-75</v>
          </cell>
          <cell r="M21">
            <v>-73</v>
          </cell>
          <cell r="N21">
            <v>-74</v>
          </cell>
          <cell r="O21">
            <v>-78</v>
          </cell>
          <cell r="P21">
            <v>-77</v>
          </cell>
        </row>
        <row r="22">
          <cell r="B22">
            <v>-80</v>
          </cell>
          <cell r="C22">
            <v>-80</v>
          </cell>
          <cell r="D22">
            <v>-78</v>
          </cell>
          <cell r="E22">
            <v>-70</v>
          </cell>
          <cell r="F22">
            <v>-83</v>
          </cell>
          <cell r="G22">
            <v>-78</v>
          </cell>
          <cell r="H22">
            <v>-82</v>
          </cell>
          <cell r="I22">
            <v>-81</v>
          </cell>
          <cell r="J22">
            <v>-85</v>
          </cell>
          <cell r="K22">
            <v>-77</v>
          </cell>
          <cell r="L22">
            <v>-76</v>
          </cell>
          <cell r="M22">
            <v>-75</v>
          </cell>
          <cell r="N22">
            <v>-78</v>
          </cell>
          <cell r="O22">
            <v>-84</v>
          </cell>
          <cell r="P22">
            <v>-83</v>
          </cell>
        </row>
        <row r="23">
          <cell r="B23">
            <v>-80</v>
          </cell>
          <cell r="C23">
            <v>-79</v>
          </cell>
          <cell r="D23">
            <v>-83</v>
          </cell>
          <cell r="E23">
            <v>-85</v>
          </cell>
          <cell r="F23">
            <v>-87</v>
          </cell>
          <cell r="G23">
            <v>-81</v>
          </cell>
          <cell r="H23">
            <v>-84</v>
          </cell>
          <cell r="I23">
            <v>-83</v>
          </cell>
          <cell r="J23">
            <v>-82</v>
          </cell>
          <cell r="K23">
            <v>-90</v>
          </cell>
          <cell r="L23">
            <v>-78</v>
          </cell>
          <cell r="M23">
            <v>-78</v>
          </cell>
          <cell r="N23">
            <v>-83</v>
          </cell>
          <cell r="O23">
            <v>-80</v>
          </cell>
          <cell r="P23">
            <v>-83</v>
          </cell>
        </row>
        <row r="24">
          <cell r="B24">
            <v>-82</v>
          </cell>
          <cell r="C24">
            <v>-84</v>
          </cell>
          <cell r="D24">
            <v>-84</v>
          </cell>
          <cell r="E24">
            <v>-89</v>
          </cell>
          <cell r="F24">
            <v>-87</v>
          </cell>
          <cell r="G24">
            <v>-83</v>
          </cell>
          <cell r="H24">
            <v>-87</v>
          </cell>
          <cell r="I24">
            <v>-84</v>
          </cell>
          <cell r="J24">
            <v>-83</v>
          </cell>
          <cell r="K24">
            <v>-94</v>
          </cell>
          <cell r="L24">
            <v>-77</v>
          </cell>
          <cell r="M24">
            <v>-79</v>
          </cell>
          <cell r="N24">
            <v>-83</v>
          </cell>
          <cell r="O24">
            <v>-84</v>
          </cell>
          <cell r="P24">
            <v>-83</v>
          </cell>
        </row>
        <row r="25">
          <cell r="B25">
            <v>-81</v>
          </cell>
          <cell r="C25">
            <v>-87</v>
          </cell>
          <cell r="D25">
            <v>-87</v>
          </cell>
          <cell r="E25">
            <v>-88</v>
          </cell>
          <cell r="F25">
            <v>-90</v>
          </cell>
          <cell r="G25">
            <v>-83</v>
          </cell>
          <cell r="H25">
            <v>-89</v>
          </cell>
          <cell r="I25">
            <v>-83</v>
          </cell>
          <cell r="J25">
            <v>-83</v>
          </cell>
          <cell r="K25">
            <v>-94</v>
          </cell>
          <cell r="L25">
            <v>-79</v>
          </cell>
          <cell r="M25">
            <v>-80</v>
          </cell>
          <cell r="N25">
            <v>-86</v>
          </cell>
          <cell r="O25">
            <v>-87</v>
          </cell>
          <cell r="P25">
            <v>-84</v>
          </cell>
        </row>
        <row r="26">
          <cell r="B26">
            <v>-81</v>
          </cell>
          <cell r="C26">
            <v>-89</v>
          </cell>
          <cell r="D26">
            <v>-84</v>
          </cell>
          <cell r="E26">
            <v>-88</v>
          </cell>
          <cell r="F26">
            <v>-88</v>
          </cell>
          <cell r="G26">
            <v>-82</v>
          </cell>
          <cell r="H26">
            <v>-92</v>
          </cell>
          <cell r="I26">
            <v>-85</v>
          </cell>
          <cell r="J26">
            <v>-84</v>
          </cell>
          <cell r="K26">
            <v>-94</v>
          </cell>
          <cell r="L26">
            <v>-78</v>
          </cell>
          <cell r="M26">
            <v>-80</v>
          </cell>
          <cell r="N26">
            <v>-86</v>
          </cell>
          <cell r="O26">
            <v>-85</v>
          </cell>
          <cell r="P26">
            <v>-86</v>
          </cell>
        </row>
        <row r="27">
          <cell r="B27">
            <v>-82</v>
          </cell>
          <cell r="C27">
            <v>-89</v>
          </cell>
          <cell r="D27">
            <v>-83</v>
          </cell>
          <cell r="E27">
            <v>-87</v>
          </cell>
          <cell r="F27">
            <v>-83</v>
          </cell>
          <cell r="G27">
            <v>-82</v>
          </cell>
          <cell r="H27">
            <v>-92</v>
          </cell>
          <cell r="I27">
            <v>-84</v>
          </cell>
          <cell r="J27">
            <v>-85</v>
          </cell>
          <cell r="K27">
            <v>-93</v>
          </cell>
          <cell r="L27">
            <v>-76</v>
          </cell>
          <cell r="M27">
            <v>-78</v>
          </cell>
          <cell r="N27">
            <v>-82</v>
          </cell>
          <cell r="O27">
            <v>-81</v>
          </cell>
          <cell r="P27">
            <v>-87</v>
          </cell>
        </row>
        <row r="28">
          <cell r="B28">
            <v>-82</v>
          </cell>
          <cell r="C28">
            <v>-92</v>
          </cell>
          <cell r="D28">
            <v>-85</v>
          </cell>
          <cell r="E28">
            <v>-87</v>
          </cell>
          <cell r="F28">
            <v>-88</v>
          </cell>
          <cell r="G28">
            <v>-83</v>
          </cell>
          <cell r="H28">
            <v>-88</v>
          </cell>
          <cell r="I28">
            <v>-84</v>
          </cell>
          <cell r="J28">
            <v>-84</v>
          </cell>
          <cell r="K28">
            <v>-93</v>
          </cell>
          <cell r="L28">
            <v>-82</v>
          </cell>
          <cell r="M28">
            <v>-79</v>
          </cell>
          <cell r="N28">
            <v>-85</v>
          </cell>
          <cell r="O28">
            <v>-83</v>
          </cell>
          <cell r="P28">
            <v>-87</v>
          </cell>
        </row>
        <row r="29">
          <cell r="B29">
            <v>-81</v>
          </cell>
          <cell r="C29">
            <v>-91</v>
          </cell>
          <cell r="D29">
            <v>-85</v>
          </cell>
          <cell r="E29">
            <v>-88</v>
          </cell>
          <cell r="F29">
            <v>-89</v>
          </cell>
          <cell r="G29">
            <v>-84</v>
          </cell>
          <cell r="H29">
            <v>-93</v>
          </cell>
          <cell r="I29">
            <v>-80</v>
          </cell>
          <cell r="J29">
            <v>-84</v>
          </cell>
          <cell r="K29">
            <v>-93</v>
          </cell>
          <cell r="L29">
            <v>-82</v>
          </cell>
          <cell r="M29">
            <v>-82</v>
          </cell>
          <cell r="N29">
            <v>-84</v>
          </cell>
          <cell r="O29">
            <v>-84</v>
          </cell>
          <cell r="P29">
            <v>-85</v>
          </cell>
        </row>
        <row r="30">
          <cell r="B30">
            <v>-83</v>
          </cell>
          <cell r="C30">
            <v>-90</v>
          </cell>
          <cell r="D30">
            <v>-83</v>
          </cell>
          <cell r="E30">
            <v>-90</v>
          </cell>
          <cell r="F30">
            <v>-85</v>
          </cell>
          <cell r="G30">
            <v>-85</v>
          </cell>
          <cell r="H30">
            <v>-90</v>
          </cell>
          <cell r="I30">
            <v>-84</v>
          </cell>
          <cell r="J30">
            <v>-83</v>
          </cell>
          <cell r="K30">
            <v>-92</v>
          </cell>
          <cell r="L30">
            <v>-83</v>
          </cell>
          <cell r="M30">
            <v>-81</v>
          </cell>
          <cell r="N30">
            <v>-84</v>
          </cell>
          <cell r="O30">
            <v>-82</v>
          </cell>
          <cell r="P30">
            <v>-96</v>
          </cell>
        </row>
        <row r="31">
          <cell r="B31">
            <v>-81</v>
          </cell>
          <cell r="C31">
            <v>-87</v>
          </cell>
          <cell r="D31">
            <v>-85</v>
          </cell>
          <cell r="E31">
            <v>-86</v>
          </cell>
          <cell r="F31">
            <v>-79</v>
          </cell>
          <cell r="G31">
            <v>-80</v>
          </cell>
          <cell r="H31">
            <v>-88</v>
          </cell>
          <cell r="I31">
            <v>-81</v>
          </cell>
          <cell r="J31">
            <v>-81</v>
          </cell>
          <cell r="K31">
            <v>-93</v>
          </cell>
          <cell r="L31">
            <v>-83</v>
          </cell>
          <cell r="M31">
            <v>-82</v>
          </cell>
          <cell r="N31">
            <v>-85</v>
          </cell>
          <cell r="O31">
            <v>-81</v>
          </cell>
          <cell r="P31">
            <v>-96</v>
          </cell>
        </row>
        <row r="32">
          <cell r="B32">
            <v>-78</v>
          </cell>
          <cell r="C32">
            <v>-87</v>
          </cell>
          <cell r="D32">
            <v>-81</v>
          </cell>
          <cell r="E32">
            <v>-86</v>
          </cell>
          <cell r="F32">
            <v>-79</v>
          </cell>
          <cell r="G32">
            <v>-82</v>
          </cell>
          <cell r="H32">
            <v>-90</v>
          </cell>
          <cell r="I32">
            <v>-81</v>
          </cell>
          <cell r="J32">
            <v>-83</v>
          </cell>
          <cell r="K32">
            <v>-91</v>
          </cell>
          <cell r="L32">
            <v>-82</v>
          </cell>
          <cell r="M32">
            <v>-78</v>
          </cell>
          <cell r="N32">
            <v>-82</v>
          </cell>
          <cell r="O32">
            <v>-80</v>
          </cell>
          <cell r="P32">
            <v>-94</v>
          </cell>
        </row>
        <row r="33">
          <cell r="B33">
            <v>-73</v>
          </cell>
          <cell r="C33">
            <v>-84</v>
          </cell>
          <cell r="D33">
            <v>-76</v>
          </cell>
          <cell r="E33">
            <v>-82</v>
          </cell>
          <cell r="F33">
            <v>-78</v>
          </cell>
          <cell r="G33">
            <v>-77</v>
          </cell>
          <cell r="H33">
            <v>-83</v>
          </cell>
          <cell r="I33">
            <v>-75</v>
          </cell>
          <cell r="J33">
            <v>-74</v>
          </cell>
          <cell r="K33">
            <v>-79</v>
          </cell>
          <cell r="L33">
            <v>-75</v>
          </cell>
          <cell r="M33">
            <v>-73</v>
          </cell>
          <cell r="N33">
            <v>-70</v>
          </cell>
          <cell r="O33">
            <v>-55</v>
          </cell>
          <cell r="P33">
            <v>-85</v>
          </cell>
        </row>
        <row r="34">
          <cell r="B34">
            <v>-57</v>
          </cell>
          <cell r="C34">
            <v>-70</v>
          </cell>
          <cell r="D34">
            <v>-63</v>
          </cell>
          <cell r="E34">
            <v>-53</v>
          </cell>
          <cell r="F34">
            <v>-51</v>
          </cell>
          <cell r="G34">
            <v>-56</v>
          </cell>
          <cell r="H34">
            <v>-66</v>
          </cell>
          <cell r="I34">
            <v>-54</v>
          </cell>
          <cell r="J34">
            <v>-51</v>
          </cell>
          <cell r="K34">
            <v>-50</v>
          </cell>
          <cell r="L34">
            <v>-52</v>
          </cell>
          <cell r="M34">
            <v>-48</v>
          </cell>
          <cell r="N34">
            <v>-53</v>
          </cell>
          <cell r="O34">
            <v>-44</v>
          </cell>
          <cell r="P34">
            <v>-57</v>
          </cell>
        </row>
        <row r="35">
          <cell r="B35">
            <v>-46</v>
          </cell>
          <cell r="C35">
            <v>-61</v>
          </cell>
          <cell r="D35">
            <v>-52</v>
          </cell>
          <cell r="E35">
            <v>-45</v>
          </cell>
          <cell r="F35">
            <v>-42</v>
          </cell>
          <cell r="G35">
            <v>-43</v>
          </cell>
          <cell r="H35">
            <v>-58</v>
          </cell>
          <cell r="I35">
            <v>-45</v>
          </cell>
          <cell r="J35">
            <v>-46</v>
          </cell>
          <cell r="K35">
            <v>-45</v>
          </cell>
          <cell r="L35">
            <v>-42</v>
          </cell>
          <cell r="M35">
            <v>-43</v>
          </cell>
          <cell r="N35">
            <v>-46</v>
          </cell>
          <cell r="O35">
            <v>-38</v>
          </cell>
          <cell r="P35">
            <v>-46</v>
          </cell>
        </row>
        <row r="47">
          <cell r="B47">
            <v>-50</v>
          </cell>
          <cell r="C47">
            <v>-48</v>
          </cell>
          <cell r="D47">
            <v>-51</v>
          </cell>
          <cell r="E47">
            <v>-47</v>
          </cell>
          <cell r="F47">
            <v>-43</v>
          </cell>
          <cell r="G47">
            <v>-43</v>
          </cell>
          <cell r="H47">
            <v>-46</v>
          </cell>
          <cell r="I47">
            <v>-45</v>
          </cell>
          <cell r="J47">
            <v>-43</v>
          </cell>
          <cell r="K47">
            <v>-42</v>
          </cell>
          <cell r="L47">
            <v>-47</v>
          </cell>
          <cell r="M47">
            <v>-48</v>
          </cell>
          <cell r="N47">
            <v>-52</v>
          </cell>
          <cell r="O47">
            <v>-51</v>
          </cell>
          <cell r="P47">
            <v>-51</v>
          </cell>
          <cell r="Q47">
            <v>-60</v>
          </cell>
        </row>
        <row r="48">
          <cell r="B48">
            <v>-48</v>
          </cell>
          <cell r="C48">
            <v>-47</v>
          </cell>
          <cell r="D48">
            <v>-47</v>
          </cell>
          <cell r="E48">
            <v>-44</v>
          </cell>
          <cell r="F48">
            <v>-45</v>
          </cell>
          <cell r="G48">
            <v>-45</v>
          </cell>
          <cell r="H48">
            <v>-46</v>
          </cell>
          <cell r="I48">
            <v>-44</v>
          </cell>
          <cell r="J48">
            <v>-42</v>
          </cell>
          <cell r="K48">
            <v>-43</v>
          </cell>
          <cell r="L48">
            <v>-47</v>
          </cell>
          <cell r="M48">
            <v>-48</v>
          </cell>
          <cell r="N48">
            <v>-51</v>
          </cell>
          <cell r="O48">
            <v>-53</v>
          </cell>
          <cell r="P48">
            <v>-51</v>
          </cell>
          <cell r="Q48">
            <v>-61</v>
          </cell>
        </row>
        <row r="49">
          <cell r="B49">
            <v>-49</v>
          </cell>
          <cell r="C49">
            <v>-48</v>
          </cell>
          <cell r="D49">
            <v>-49</v>
          </cell>
          <cell r="E49">
            <v>-46</v>
          </cell>
          <cell r="F49">
            <v>-43</v>
          </cell>
          <cell r="G49">
            <v>-44</v>
          </cell>
          <cell r="H49">
            <v>-46</v>
          </cell>
          <cell r="I49">
            <v>-44</v>
          </cell>
          <cell r="J49">
            <v>-43</v>
          </cell>
          <cell r="K49">
            <v>-42</v>
          </cell>
          <cell r="L49">
            <v>-49</v>
          </cell>
          <cell r="M49">
            <v>-49</v>
          </cell>
          <cell r="N49">
            <v>-54</v>
          </cell>
          <cell r="O49">
            <v>-53</v>
          </cell>
          <cell r="P49">
            <v>-51</v>
          </cell>
          <cell r="Q49">
            <v>-60</v>
          </cell>
        </row>
        <row r="50">
          <cell r="B50">
            <v>-48</v>
          </cell>
          <cell r="C50">
            <v>-46</v>
          </cell>
          <cell r="D50">
            <v>-50</v>
          </cell>
          <cell r="E50">
            <v>-44</v>
          </cell>
          <cell r="F50">
            <v>-44</v>
          </cell>
          <cell r="G50">
            <v>-42</v>
          </cell>
          <cell r="H50">
            <v>-45</v>
          </cell>
          <cell r="I50">
            <v>-43</v>
          </cell>
          <cell r="J50">
            <v>-41</v>
          </cell>
          <cell r="K50">
            <v>-39</v>
          </cell>
          <cell r="L50">
            <v>-43</v>
          </cell>
          <cell r="M50">
            <v>-45</v>
          </cell>
          <cell r="N50">
            <v>-49</v>
          </cell>
          <cell r="O50">
            <v>-49</v>
          </cell>
          <cell r="P50">
            <v>-48</v>
          </cell>
          <cell r="Q50">
            <v>-57</v>
          </cell>
        </row>
        <row r="51">
          <cell r="B51">
            <v>-47</v>
          </cell>
          <cell r="C51">
            <v>-47</v>
          </cell>
          <cell r="D51">
            <v>-49</v>
          </cell>
          <cell r="E51">
            <v>-46</v>
          </cell>
          <cell r="F51">
            <v>-45</v>
          </cell>
          <cell r="G51">
            <v>-44</v>
          </cell>
          <cell r="H51">
            <v>-45</v>
          </cell>
          <cell r="I51">
            <v>-44</v>
          </cell>
          <cell r="J51">
            <v>-43</v>
          </cell>
          <cell r="K51">
            <v>-42</v>
          </cell>
          <cell r="L51">
            <v>-42</v>
          </cell>
          <cell r="M51">
            <v>-46</v>
          </cell>
          <cell r="N51">
            <v>-51</v>
          </cell>
          <cell r="O51">
            <v>-50</v>
          </cell>
          <cell r="P51">
            <v>-49</v>
          </cell>
          <cell r="Q51">
            <v>-58</v>
          </cell>
        </row>
        <row r="52">
          <cell r="B52">
            <v>-46</v>
          </cell>
          <cell r="C52">
            <v>-46</v>
          </cell>
          <cell r="D52">
            <v>-48</v>
          </cell>
          <cell r="E52">
            <v>-44</v>
          </cell>
          <cell r="F52">
            <v>-42</v>
          </cell>
          <cell r="G52">
            <v>-43</v>
          </cell>
          <cell r="H52">
            <v>-45</v>
          </cell>
          <cell r="I52">
            <v>-43</v>
          </cell>
          <cell r="J52">
            <v>-41</v>
          </cell>
          <cell r="K52">
            <v>-43</v>
          </cell>
          <cell r="L52">
            <v>-46</v>
          </cell>
          <cell r="M52">
            <v>-47</v>
          </cell>
          <cell r="N52">
            <v>-53</v>
          </cell>
          <cell r="O52">
            <v>-50</v>
          </cell>
          <cell r="P52">
            <v>-51</v>
          </cell>
          <cell r="Q52">
            <v>-57</v>
          </cell>
        </row>
        <row r="53">
          <cell r="B53">
            <v>-48</v>
          </cell>
          <cell r="C53">
            <v>-48</v>
          </cell>
          <cell r="D53">
            <v>-49</v>
          </cell>
          <cell r="E53">
            <v>-44</v>
          </cell>
          <cell r="F53">
            <v>-44</v>
          </cell>
          <cell r="G53">
            <v>-44</v>
          </cell>
          <cell r="H53">
            <v>-44</v>
          </cell>
          <cell r="I53">
            <v>-42</v>
          </cell>
          <cell r="J53">
            <v>-42</v>
          </cell>
          <cell r="K53">
            <v>-40</v>
          </cell>
          <cell r="L53">
            <v>-44</v>
          </cell>
          <cell r="M53">
            <v>-47</v>
          </cell>
          <cell r="N53">
            <v>-52</v>
          </cell>
          <cell r="O53">
            <v>-50</v>
          </cell>
          <cell r="P53">
            <v>-50</v>
          </cell>
          <cell r="Q53">
            <v>-58</v>
          </cell>
        </row>
        <row r="54">
          <cell r="B54">
            <v>-52</v>
          </cell>
          <cell r="C54">
            <v>-46</v>
          </cell>
          <cell r="D54">
            <v>-48</v>
          </cell>
          <cell r="E54">
            <v>-46</v>
          </cell>
          <cell r="F54">
            <v>-47</v>
          </cell>
          <cell r="G54">
            <v>-45</v>
          </cell>
          <cell r="H54">
            <v>-47</v>
          </cell>
          <cell r="I54">
            <v>-44</v>
          </cell>
          <cell r="J54">
            <v>-43</v>
          </cell>
          <cell r="K54">
            <v>-43</v>
          </cell>
          <cell r="L54">
            <v>-49</v>
          </cell>
          <cell r="M54">
            <v>-52</v>
          </cell>
          <cell r="N54">
            <v>-55</v>
          </cell>
          <cell r="O54">
            <v>-50</v>
          </cell>
          <cell r="P54">
            <v>-54</v>
          </cell>
          <cell r="Q54">
            <v>-60</v>
          </cell>
        </row>
        <row r="55">
          <cell r="B55">
            <v>-65</v>
          </cell>
          <cell r="C55">
            <v>-61</v>
          </cell>
          <cell r="D55">
            <v>-65</v>
          </cell>
          <cell r="E55">
            <v>-60</v>
          </cell>
          <cell r="F55">
            <v>-60</v>
          </cell>
          <cell r="G55">
            <v>-62</v>
          </cell>
          <cell r="H55">
            <v>-61</v>
          </cell>
          <cell r="I55">
            <v>-57</v>
          </cell>
          <cell r="J55">
            <v>-57</v>
          </cell>
          <cell r="K55">
            <v>-53</v>
          </cell>
          <cell r="L55">
            <v>-64</v>
          </cell>
          <cell r="M55">
            <v>-70</v>
          </cell>
          <cell r="N55">
            <v>-79</v>
          </cell>
          <cell r="O55">
            <v>-65</v>
          </cell>
          <cell r="P55">
            <v>-66</v>
          </cell>
          <cell r="Q55">
            <v>-80</v>
          </cell>
        </row>
        <row r="56">
          <cell r="B56">
            <v>-78</v>
          </cell>
          <cell r="C56">
            <v>-76</v>
          </cell>
          <cell r="D56">
            <v>-77</v>
          </cell>
          <cell r="E56">
            <v>-72</v>
          </cell>
          <cell r="F56">
            <v>-71</v>
          </cell>
          <cell r="G56">
            <v>-77</v>
          </cell>
          <cell r="H56">
            <v>-80</v>
          </cell>
          <cell r="I56">
            <v>-74</v>
          </cell>
          <cell r="J56">
            <v>-70</v>
          </cell>
          <cell r="K56">
            <v>-79</v>
          </cell>
          <cell r="L56">
            <v>-78</v>
          </cell>
          <cell r="M56">
            <v>-83</v>
          </cell>
          <cell r="N56">
            <v>-87</v>
          </cell>
          <cell r="O56">
            <v>-80</v>
          </cell>
          <cell r="P56">
            <v>-86</v>
          </cell>
          <cell r="Q56">
            <v>-96</v>
          </cell>
        </row>
        <row r="57">
          <cell r="B57">
            <v>-76</v>
          </cell>
          <cell r="C57">
            <v>-80</v>
          </cell>
          <cell r="D57">
            <v>-78</v>
          </cell>
          <cell r="E57">
            <v>-73</v>
          </cell>
          <cell r="F57">
            <v>-74</v>
          </cell>
          <cell r="G57">
            <v>-77</v>
          </cell>
          <cell r="H57">
            <v>-81</v>
          </cell>
          <cell r="I57">
            <v>-72</v>
          </cell>
          <cell r="J57">
            <v>-72</v>
          </cell>
          <cell r="K57">
            <v>-75</v>
          </cell>
          <cell r="L57">
            <v>-82</v>
          </cell>
          <cell r="M57">
            <v>-85</v>
          </cell>
          <cell r="N57">
            <v>-93</v>
          </cell>
          <cell r="O57">
            <v>-85</v>
          </cell>
          <cell r="P57">
            <v>-90</v>
          </cell>
          <cell r="Q57">
            <v>-102</v>
          </cell>
        </row>
        <row r="58">
          <cell r="B58">
            <v>-82</v>
          </cell>
          <cell r="C58">
            <v>-79</v>
          </cell>
          <cell r="D58">
            <v>-86</v>
          </cell>
          <cell r="E58">
            <v>-76</v>
          </cell>
          <cell r="F58">
            <v>-75</v>
          </cell>
          <cell r="G58">
            <v>-77</v>
          </cell>
          <cell r="H58">
            <v>-83</v>
          </cell>
          <cell r="I58">
            <v>-74</v>
          </cell>
          <cell r="J58">
            <v>-71</v>
          </cell>
          <cell r="K58">
            <v>-77</v>
          </cell>
          <cell r="L58">
            <v>-83</v>
          </cell>
          <cell r="M58">
            <v>-85</v>
          </cell>
          <cell r="N58">
            <v>-88</v>
          </cell>
          <cell r="O58">
            <v>-84</v>
          </cell>
          <cell r="P58">
            <v>-89</v>
          </cell>
          <cell r="Q58">
            <v>-98</v>
          </cell>
        </row>
        <row r="59">
          <cell r="B59">
            <v>-85</v>
          </cell>
          <cell r="C59">
            <v>-83</v>
          </cell>
          <cell r="D59">
            <v>-95</v>
          </cell>
          <cell r="E59">
            <v>-77</v>
          </cell>
          <cell r="F59">
            <v>-77</v>
          </cell>
          <cell r="G59">
            <v>-79</v>
          </cell>
          <cell r="H59">
            <v>-84</v>
          </cell>
          <cell r="I59">
            <v>-76</v>
          </cell>
          <cell r="J59">
            <v>-71</v>
          </cell>
          <cell r="K59">
            <v>-79</v>
          </cell>
          <cell r="L59">
            <v>-85</v>
          </cell>
          <cell r="M59">
            <v>-87</v>
          </cell>
          <cell r="N59">
            <v>-92</v>
          </cell>
          <cell r="O59">
            <v>-86</v>
          </cell>
          <cell r="P59">
            <v>-91</v>
          </cell>
          <cell r="Q59">
            <v>-99</v>
          </cell>
        </row>
        <row r="60">
          <cell r="B60">
            <v>-85</v>
          </cell>
          <cell r="C60">
            <v>-83</v>
          </cell>
          <cell r="D60">
            <v>-93</v>
          </cell>
          <cell r="E60">
            <v>-78</v>
          </cell>
          <cell r="F60">
            <v>-75</v>
          </cell>
          <cell r="G60">
            <v>-78</v>
          </cell>
          <cell r="H60">
            <v>-86</v>
          </cell>
          <cell r="I60">
            <v>-76</v>
          </cell>
          <cell r="J60">
            <v>-73</v>
          </cell>
          <cell r="K60">
            <v>-78</v>
          </cell>
          <cell r="L60">
            <v>-88</v>
          </cell>
          <cell r="M60">
            <v>-89</v>
          </cell>
          <cell r="N60">
            <v>-92</v>
          </cell>
          <cell r="O60">
            <v>-90</v>
          </cell>
          <cell r="P60">
            <v>-94</v>
          </cell>
          <cell r="Q60">
            <v>-101</v>
          </cell>
        </row>
        <row r="61">
          <cell r="B61">
            <v>-84</v>
          </cell>
          <cell r="C61">
            <v>-82</v>
          </cell>
          <cell r="D61">
            <v>-96</v>
          </cell>
          <cell r="E61">
            <v>-77</v>
          </cell>
          <cell r="F61">
            <v>-78</v>
          </cell>
          <cell r="G61">
            <v>-81</v>
          </cell>
          <cell r="H61">
            <v>-87</v>
          </cell>
          <cell r="I61">
            <v>-77</v>
          </cell>
          <cell r="J61">
            <v>-72</v>
          </cell>
          <cell r="K61">
            <v>-81</v>
          </cell>
          <cell r="L61">
            <v>-92</v>
          </cell>
          <cell r="M61">
            <v>-90</v>
          </cell>
          <cell r="N61">
            <v>-93</v>
          </cell>
          <cell r="O61">
            <v>-89</v>
          </cell>
          <cell r="P61">
            <v>-93</v>
          </cell>
          <cell r="Q61">
            <v>-100</v>
          </cell>
        </row>
        <row r="62">
          <cell r="B62">
            <v>-87</v>
          </cell>
          <cell r="C62">
            <v>-82</v>
          </cell>
          <cell r="D62">
            <v>-96</v>
          </cell>
          <cell r="E62">
            <v>-77</v>
          </cell>
          <cell r="F62">
            <v>-77</v>
          </cell>
          <cell r="G62">
            <v>-80</v>
          </cell>
          <cell r="H62">
            <v>-84</v>
          </cell>
          <cell r="I62">
            <v>-77</v>
          </cell>
          <cell r="J62">
            <v>-72</v>
          </cell>
          <cell r="K62">
            <v>-77</v>
          </cell>
          <cell r="L62">
            <v>-88</v>
          </cell>
          <cell r="M62">
            <v>-91</v>
          </cell>
          <cell r="N62">
            <v>-90</v>
          </cell>
          <cell r="O62">
            <v>-84</v>
          </cell>
          <cell r="P62">
            <v>-91</v>
          </cell>
          <cell r="Q62">
            <v>-99</v>
          </cell>
        </row>
        <row r="63">
          <cell r="B63">
            <v>-85</v>
          </cell>
          <cell r="C63">
            <v>-84</v>
          </cell>
          <cell r="D63">
            <v>-100</v>
          </cell>
          <cell r="E63">
            <v>-78</v>
          </cell>
          <cell r="F63">
            <v>-77</v>
          </cell>
          <cell r="G63">
            <v>-80</v>
          </cell>
          <cell r="H63">
            <v>-84</v>
          </cell>
          <cell r="I63">
            <v>-78</v>
          </cell>
          <cell r="J63">
            <v>-69</v>
          </cell>
          <cell r="K63">
            <v>-77</v>
          </cell>
          <cell r="L63">
            <v>-88</v>
          </cell>
          <cell r="M63">
            <v>-92</v>
          </cell>
          <cell r="N63">
            <v>-95</v>
          </cell>
          <cell r="O63">
            <v>-84</v>
          </cell>
          <cell r="P63">
            <v>-95</v>
          </cell>
          <cell r="Q63">
            <v>-101</v>
          </cell>
        </row>
        <row r="64">
          <cell r="B64">
            <v>-85</v>
          </cell>
          <cell r="C64">
            <v>-82</v>
          </cell>
          <cell r="D64">
            <v>-100</v>
          </cell>
          <cell r="E64">
            <v>-76</v>
          </cell>
          <cell r="F64">
            <v>-77</v>
          </cell>
          <cell r="G64">
            <v>-81</v>
          </cell>
          <cell r="H64">
            <v>-87</v>
          </cell>
          <cell r="I64">
            <v>-81</v>
          </cell>
          <cell r="J64">
            <v>-72</v>
          </cell>
          <cell r="K64">
            <v>-81</v>
          </cell>
          <cell r="L64">
            <v>-92</v>
          </cell>
          <cell r="M64">
            <v>-92</v>
          </cell>
          <cell r="N64">
            <v>-95</v>
          </cell>
          <cell r="O64">
            <v>-88</v>
          </cell>
          <cell r="P64">
            <v>-99</v>
          </cell>
          <cell r="Q64">
            <v>-96</v>
          </cell>
        </row>
        <row r="65">
          <cell r="B65">
            <v>-87</v>
          </cell>
          <cell r="C65">
            <v>-82</v>
          </cell>
          <cell r="D65">
            <v>-100</v>
          </cell>
          <cell r="E65">
            <v>-79</v>
          </cell>
          <cell r="F65">
            <v>-79</v>
          </cell>
          <cell r="G65">
            <v>-81</v>
          </cell>
          <cell r="H65">
            <v>-87</v>
          </cell>
          <cell r="I65">
            <v>-80</v>
          </cell>
          <cell r="J65">
            <v>-74</v>
          </cell>
          <cell r="K65">
            <v>-79</v>
          </cell>
          <cell r="L65">
            <v>-89</v>
          </cell>
          <cell r="M65">
            <v>-91</v>
          </cell>
          <cell r="N65">
            <v>-95</v>
          </cell>
          <cell r="O65">
            <v>-88</v>
          </cell>
          <cell r="P65">
            <v>-104</v>
          </cell>
          <cell r="Q65">
            <v>-95</v>
          </cell>
        </row>
        <row r="66">
          <cell r="B66">
            <v>-86</v>
          </cell>
          <cell r="C66">
            <v>-80</v>
          </cell>
          <cell r="D66">
            <v>-98</v>
          </cell>
          <cell r="E66">
            <v>-78</v>
          </cell>
          <cell r="F66">
            <v>-74</v>
          </cell>
          <cell r="G66">
            <v>-77</v>
          </cell>
          <cell r="H66">
            <v>-82</v>
          </cell>
          <cell r="I66">
            <v>-75</v>
          </cell>
          <cell r="J66">
            <v>-71</v>
          </cell>
          <cell r="K66">
            <v>-80</v>
          </cell>
          <cell r="L66">
            <v>-86</v>
          </cell>
          <cell r="M66">
            <v>-89</v>
          </cell>
          <cell r="N66">
            <v>-89</v>
          </cell>
          <cell r="O66">
            <v>-86</v>
          </cell>
          <cell r="P66">
            <v>-101</v>
          </cell>
          <cell r="Q66">
            <v>-94</v>
          </cell>
        </row>
        <row r="67">
          <cell r="B67">
            <v>-82</v>
          </cell>
          <cell r="C67">
            <v>-81</v>
          </cell>
          <cell r="D67">
            <v>-96</v>
          </cell>
          <cell r="E67">
            <v>-76</v>
          </cell>
          <cell r="F67">
            <v>-74</v>
          </cell>
          <cell r="G67">
            <v>-79</v>
          </cell>
          <cell r="H67">
            <v>-84</v>
          </cell>
          <cell r="I67">
            <v>-74</v>
          </cell>
          <cell r="J67">
            <v>-73</v>
          </cell>
          <cell r="K67">
            <v>-77</v>
          </cell>
          <cell r="L67">
            <v>-84</v>
          </cell>
          <cell r="M67">
            <v>-90</v>
          </cell>
          <cell r="N67">
            <v>-90</v>
          </cell>
          <cell r="O67">
            <v>-86</v>
          </cell>
          <cell r="P67">
            <v>-97</v>
          </cell>
          <cell r="Q67">
            <v>-92</v>
          </cell>
        </row>
        <row r="68">
          <cell r="B68">
            <v>-82</v>
          </cell>
          <cell r="C68">
            <v>-77</v>
          </cell>
          <cell r="D68">
            <v>-84</v>
          </cell>
          <cell r="E68">
            <v>-75</v>
          </cell>
          <cell r="F68">
            <v>-72</v>
          </cell>
          <cell r="G68">
            <v>-72</v>
          </cell>
          <cell r="H68">
            <v>-78</v>
          </cell>
          <cell r="I68">
            <v>-69</v>
          </cell>
          <cell r="J68">
            <v>-70</v>
          </cell>
          <cell r="K68">
            <v>-76</v>
          </cell>
          <cell r="L68">
            <v>-83</v>
          </cell>
          <cell r="M68">
            <v>-86</v>
          </cell>
          <cell r="N68">
            <v>-83</v>
          </cell>
          <cell r="O68">
            <v>-80</v>
          </cell>
          <cell r="P68">
            <v>-94</v>
          </cell>
          <cell r="Q68">
            <v>-90</v>
          </cell>
        </row>
        <row r="69">
          <cell r="B69">
            <v>-71</v>
          </cell>
          <cell r="C69">
            <v>-53</v>
          </cell>
          <cell r="D69">
            <v>-53</v>
          </cell>
          <cell r="E69">
            <v>-55</v>
          </cell>
          <cell r="F69">
            <v>-46</v>
          </cell>
          <cell r="G69">
            <v>-48</v>
          </cell>
          <cell r="H69">
            <v>-50</v>
          </cell>
          <cell r="I69">
            <v>-49</v>
          </cell>
          <cell r="J69">
            <v>-50</v>
          </cell>
          <cell r="K69">
            <v>-59</v>
          </cell>
          <cell r="L69">
            <v>-65</v>
          </cell>
          <cell r="M69">
            <v>-65</v>
          </cell>
          <cell r="N69">
            <v>-57</v>
          </cell>
          <cell r="O69">
            <v>-55</v>
          </cell>
          <cell r="P69">
            <v>-82</v>
          </cell>
          <cell r="Q69">
            <v>-66</v>
          </cell>
        </row>
        <row r="70">
          <cell r="B70">
            <v>-53</v>
          </cell>
          <cell r="C70">
            <v>-49</v>
          </cell>
          <cell r="D70">
            <v>-46</v>
          </cell>
          <cell r="E70">
            <v>-45</v>
          </cell>
          <cell r="F70">
            <v>-42</v>
          </cell>
          <cell r="G70">
            <v>-45</v>
          </cell>
          <cell r="H70">
            <v>-44</v>
          </cell>
          <cell r="I70">
            <v>-42</v>
          </cell>
          <cell r="J70">
            <v>-42</v>
          </cell>
          <cell r="K70">
            <v>-46</v>
          </cell>
          <cell r="L70">
            <v>-47</v>
          </cell>
          <cell r="M70">
            <v>-54</v>
          </cell>
          <cell r="N70">
            <v>-50</v>
          </cell>
          <cell r="O70">
            <v>-50</v>
          </cell>
          <cell r="P70">
            <v>-64</v>
          </cell>
          <cell r="Q70">
            <v>-55</v>
          </cell>
        </row>
      </sheetData>
      <sheetData sheetId="2">
        <row r="12">
          <cell r="B12">
            <v>17227</v>
          </cell>
          <cell r="C12">
            <v>16704</v>
          </cell>
          <cell r="D12">
            <v>15194</v>
          </cell>
          <cell r="E12">
            <v>14771</v>
          </cell>
          <cell r="F12">
            <v>14791</v>
          </cell>
          <cell r="G12">
            <v>15121</v>
          </cell>
          <cell r="H12">
            <v>14768</v>
          </cell>
          <cell r="I12">
            <v>14695</v>
          </cell>
          <cell r="J12">
            <v>14995</v>
          </cell>
          <cell r="K12">
            <v>15599</v>
          </cell>
          <cell r="L12">
            <v>15044</v>
          </cell>
          <cell r="M12">
            <v>14914</v>
          </cell>
          <cell r="N12">
            <v>15328</v>
          </cell>
          <cell r="O12">
            <v>15439</v>
          </cell>
          <cell r="P12">
            <v>12862</v>
          </cell>
        </row>
        <row r="13">
          <cell r="B13">
            <v>15884</v>
          </cell>
          <cell r="C13">
            <v>15568</v>
          </cell>
          <cell r="D13">
            <v>13887</v>
          </cell>
          <cell r="E13">
            <v>13661</v>
          </cell>
          <cell r="F13">
            <v>13510</v>
          </cell>
          <cell r="G13">
            <v>13828</v>
          </cell>
          <cell r="H13">
            <v>13376</v>
          </cell>
          <cell r="I13">
            <v>13405</v>
          </cell>
          <cell r="J13">
            <v>13696</v>
          </cell>
          <cell r="K13">
            <v>14465</v>
          </cell>
          <cell r="L13">
            <v>13691</v>
          </cell>
          <cell r="M13">
            <v>13782</v>
          </cell>
          <cell r="N13">
            <v>13937</v>
          </cell>
          <cell r="O13">
            <v>13985</v>
          </cell>
          <cell r="P13">
            <v>12489</v>
          </cell>
        </row>
        <row r="14">
          <cell r="B14">
            <v>15036</v>
          </cell>
          <cell r="C14">
            <v>14752</v>
          </cell>
          <cell r="D14">
            <v>13231</v>
          </cell>
          <cell r="E14">
            <v>13048</v>
          </cell>
          <cell r="F14">
            <v>12982</v>
          </cell>
          <cell r="G14">
            <v>12945</v>
          </cell>
          <cell r="H14">
            <v>12660</v>
          </cell>
          <cell r="I14">
            <v>12613</v>
          </cell>
          <cell r="J14">
            <v>12877</v>
          </cell>
          <cell r="K14">
            <v>13694</v>
          </cell>
          <cell r="L14">
            <v>13328</v>
          </cell>
          <cell r="M14">
            <v>13358</v>
          </cell>
          <cell r="N14">
            <v>13314</v>
          </cell>
          <cell r="O14">
            <v>13201</v>
          </cell>
          <cell r="P14">
            <v>11996</v>
          </cell>
        </row>
        <row r="15">
          <cell r="B15">
            <v>14554</v>
          </cell>
          <cell r="C15">
            <v>14478</v>
          </cell>
          <cell r="D15">
            <v>13090</v>
          </cell>
          <cell r="E15">
            <v>13168</v>
          </cell>
          <cell r="F15">
            <v>12930</v>
          </cell>
          <cell r="G15">
            <v>12685</v>
          </cell>
          <cell r="H15">
            <v>12356</v>
          </cell>
          <cell r="I15">
            <v>12313</v>
          </cell>
          <cell r="J15">
            <v>12380</v>
          </cell>
          <cell r="K15">
            <v>13413</v>
          </cell>
          <cell r="L15">
            <v>13159</v>
          </cell>
          <cell r="M15">
            <v>13178</v>
          </cell>
          <cell r="N15">
            <v>12815</v>
          </cell>
          <cell r="O15">
            <v>12804</v>
          </cell>
          <cell r="P15">
            <v>11790</v>
          </cell>
        </row>
        <row r="16">
          <cell r="B16">
            <v>14235</v>
          </cell>
          <cell r="C16">
            <v>13823</v>
          </cell>
          <cell r="D16">
            <v>13039</v>
          </cell>
          <cell r="E16">
            <v>13087</v>
          </cell>
          <cell r="F16">
            <v>13067</v>
          </cell>
          <cell r="G16">
            <v>12509</v>
          </cell>
          <cell r="H16">
            <v>11850</v>
          </cell>
          <cell r="I16">
            <v>11961</v>
          </cell>
          <cell r="J16">
            <v>12082</v>
          </cell>
          <cell r="K16">
            <v>12782</v>
          </cell>
          <cell r="L16">
            <v>13143</v>
          </cell>
          <cell r="M16">
            <v>12998</v>
          </cell>
          <cell r="N16">
            <v>12514</v>
          </cell>
          <cell r="O16">
            <v>12304</v>
          </cell>
          <cell r="P16">
            <v>11874</v>
          </cell>
        </row>
        <row r="17">
          <cell r="B17">
            <v>14075</v>
          </cell>
          <cell r="C17">
            <v>13742</v>
          </cell>
          <cell r="D17">
            <v>13312</v>
          </cell>
          <cell r="E17">
            <v>13001</v>
          </cell>
          <cell r="F17">
            <v>13374</v>
          </cell>
          <cell r="G17">
            <v>12348</v>
          </cell>
          <cell r="H17">
            <v>11777</v>
          </cell>
          <cell r="I17">
            <v>11822</v>
          </cell>
          <cell r="J17">
            <v>11924</v>
          </cell>
          <cell r="K17">
            <v>13192</v>
          </cell>
          <cell r="L17">
            <v>13509</v>
          </cell>
          <cell r="M17">
            <v>13451</v>
          </cell>
          <cell r="N17">
            <v>12338</v>
          </cell>
          <cell r="O17">
            <v>12184</v>
          </cell>
          <cell r="P17">
            <v>12288</v>
          </cell>
        </row>
        <row r="18">
          <cell r="B18">
            <v>14445</v>
          </cell>
          <cell r="C18">
            <v>15445</v>
          </cell>
          <cell r="D18">
            <v>14617</v>
          </cell>
          <cell r="E18">
            <v>14857</v>
          </cell>
          <cell r="F18">
            <v>14624</v>
          </cell>
          <cell r="G18">
            <v>13066</v>
          </cell>
          <cell r="H18">
            <v>12295</v>
          </cell>
          <cell r="I18">
            <v>12268</v>
          </cell>
          <cell r="J18">
            <v>12621</v>
          </cell>
          <cell r="K18">
            <v>14536</v>
          </cell>
          <cell r="L18">
            <v>14768</v>
          </cell>
          <cell r="M18">
            <v>14722</v>
          </cell>
          <cell r="N18">
            <v>12482</v>
          </cell>
          <cell r="O18">
            <v>12511</v>
          </cell>
          <cell r="P18">
            <v>13888</v>
          </cell>
        </row>
        <row r="19">
          <cell r="B19">
            <v>15298</v>
          </cell>
          <cell r="C19">
            <v>17220</v>
          </cell>
          <cell r="D19">
            <v>16509</v>
          </cell>
          <cell r="E19">
            <v>16621</v>
          </cell>
          <cell r="F19">
            <v>16844</v>
          </cell>
          <cell r="G19">
            <v>14517</v>
          </cell>
          <cell r="H19">
            <v>13240</v>
          </cell>
          <cell r="I19">
            <v>13267</v>
          </cell>
          <cell r="J19">
            <v>13900</v>
          </cell>
          <cell r="K19">
            <v>16819</v>
          </cell>
          <cell r="L19">
            <v>16615</v>
          </cell>
          <cell r="M19">
            <v>16696</v>
          </cell>
          <cell r="N19">
            <v>13720</v>
          </cell>
          <cell r="O19">
            <v>13308</v>
          </cell>
          <cell r="P19">
            <v>15504</v>
          </cell>
        </row>
        <row r="20">
          <cell r="B20">
            <v>16751</v>
          </cell>
          <cell r="C20">
            <v>18935</v>
          </cell>
          <cell r="D20">
            <v>18357</v>
          </cell>
          <cell r="E20">
            <v>18425</v>
          </cell>
          <cell r="F20">
            <v>18050</v>
          </cell>
          <cell r="G20">
            <v>16262</v>
          </cell>
          <cell r="H20">
            <v>14840</v>
          </cell>
          <cell r="I20">
            <v>15005</v>
          </cell>
          <cell r="J20">
            <v>15219</v>
          </cell>
          <cell r="K20">
            <v>18755</v>
          </cell>
          <cell r="L20">
            <v>18382</v>
          </cell>
          <cell r="M20">
            <v>18450</v>
          </cell>
          <cell r="N20">
            <v>15194</v>
          </cell>
          <cell r="O20">
            <v>14998</v>
          </cell>
          <cell r="P20">
            <v>16445</v>
          </cell>
        </row>
        <row r="21">
          <cell r="B21">
            <v>18227</v>
          </cell>
          <cell r="C21">
            <v>20748</v>
          </cell>
          <cell r="D21">
            <v>20126</v>
          </cell>
          <cell r="E21">
            <v>19965</v>
          </cell>
          <cell r="F21">
            <v>20081</v>
          </cell>
          <cell r="G21">
            <v>17688</v>
          </cell>
          <cell r="H21">
            <v>16624</v>
          </cell>
          <cell r="I21">
            <v>16855</v>
          </cell>
          <cell r="J21">
            <v>16610</v>
          </cell>
          <cell r="K21">
            <v>20439</v>
          </cell>
          <cell r="L21">
            <v>20567</v>
          </cell>
          <cell r="M21">
            <v>20177</v>
          </cell>
          <cell r="N21">
            <v>17194</v>
          </cell>
          <cell r="O21">
            <v>16707</v>
          </cell>
          <cell r="P21">
            <v>18180</v>
          </cell>
        </row>
        <row r="22">
          <cell r="B22">
            <v>18673</v>
          </cell>
          <cell r="C22">
            <v>21069</v>
          </cell>
          <cell r="D22">
            <v>20608</v>
          </cell>
          <cell r="E22">
            <v>20450</v>
          </cell>
          <cell r="F22">
            <v>20489</v>
          </cell>
          <cell r="G22">
            <v>18178</v>
          </cell>
          <cell r="H22">
            <v>17368</v>
          </cell>
          <cell r="I22">
            <v>17805</v>
          </cell>
          <cell r="J22">
            <v>17394</v>
          </cell>
          <cell r="K22">
            <v>21412</v>
          </cell>
          <cell r="L22">
            <v>20888</v>
          </cell>
          <cell r="M22">
            <v>20331</v>
          </cell>
          <cell r="N22">
            <v>17470</v>
          </cell>
          <cell r="O22">
            <v>17649</v>
          </cell>
          <cell r="P22">
            <v>18514</v>
          </cell>
        </row>
        <row r="23">
          <cell r="B23">
            <v>18762</v>
          </cell>
          <cell r="C23">
            <v>21056</v>
          </cell>
          <cell r="D23">
            <v>20384</v>
          </cell>
          <cell r="E23">
            <v>20425</v>
          </cell>
          <cell r="F23">
            <v>20336</v>
          </cell>
          <cell r="G23">
            <v>18434</v>
          </cell>
          <cell r="H23">
            <v>17627</v>
          </cell>
          <cell r="I23">
            <v>18091</v>
          </cell>
          <cell r="J23">
            <v>17911</v>
          </cell>
          <cell r="K23">
            <v>21188</v>
          </cell>
          <cell r="L23">
            <v>20526</v>
          </cell>
          <cell r="M23">
            <v>20159</v>
          </cell>
          <cell r="N23">
            <v>18482</v>
          </cell>
          <cell r="O23">
            <v>18050</v>
          </cell>
          <cell r="P23">
            <v>18565</v>
          </cell>
        </row>
        <row r="24">
          <cell r="B24">
            <v>18707</v>
          </cell>
          <cell r="C24">
            <v>20918</v>
          </cell>
          <cell r="D24">
            <v>20236</v>
          </cell>
          <cell r="E24">
            <v>20271</v>
          </cell>
          <cell r="F24">
            <v>20459</v>
          </cell>
          <cell r="G24">
            <v>18449</v>
          </cell>
          <cell r="H24">
            <v>17759</v>
          </cell>
          <cell r="I24">
            <v>18107</v>
          </cell>
          <cell r="J24">
            <v>17694</v>
          </cell>
          <cell r="K24">
            <v>20626</v>
          </cell>
          <cell r="L24">
            <v>20047</v>
          </cell>
          <cell r="M24">
            <v>19903</v>
          </cell>
          <cell r="N24">
            <v>18434</v>
          </cell>
          <cell r="O24">
            <v>18265</v>
          </cell>
          <cell r="P24">
            <v>18848</v>
          </cell>
        </row>
        <row r="25">
          <cell r="B25">
            <v>18573</v>
          </cell>
          <cell r="C25">
            <v>20566</v>
          </cell>
          <cell r="D25">
            <v>19939</v>
          </cell>
          <cell r="E25">
            <v>20221</v>
          </cell>
          <cell r="F25">
            <v>20252</v>
          </cell>
          <cell r="G25">
            <v>18243</v>
          </cell>
          <cell r="H25">
            <v>17640</v>
          </cell>
          <cell r="I25">
            <v>18032</v>
          </cell>
          <cell r="J25">
            <v>17954</v>
          </cell>
          <cell r="K25">
            <v>20348</v>
          </cell>
          <cell r="L25">
            <v>19701</v>
          </cell>
          <cell r="M25">
            <v>19446</v>
          </cell>
          <cell r="N25">
            <v>18347</v>
          </cell>
          <cell r="O25">
            <v>18140</v>
          </cell>
          <cell r="P25">
            <v>18668</v>
          </cell>
        </row>
        <row r="26">
          <cell r="B26">
            <v>18214</v>
          </cell>
          <cell r="C26">
            <v>19874</v>
          </cell>
          <cell r="D26">
            <v>19610</v>
          </cell>
          <cell r="E26">
            <v>20131</v>
          </cell>
          <cell r="F26">
            <v>19861</v>
          </cell>
          <cell r="G26">
            <v>18082</v>
          </cell>
          <cell r="H26">
            <v>17587</v>
          </cell>
          <cell r="I26">
            <v>17806</v>
          </cell>
          <cell r="J26">
            <v>17548</v>
          </cell>
          <cell r="K26">
            <v>20291</v>
          </cell>
          <cell r="L26">
            <v>19517</v>
          </cell>
          <cell r="M26">
            <v>19266</v>
          </cell>
          <cell r="N26">
            <v>18142</v>
          </cell>
          <cell r="O26">
            <v>18160</v>
          </cell>
          <cell r="P26">
            <v>18926</v>
          </cell>
        </row>
        <row r="27">
          <cell r="B27">
            <v>18005</v>
          </cell>
          <cell r="C27">
            <v>19648</v>
          </cell>
          <cell r="D27">
            <v>19489</v>
          </cell>
          <cell r="E27">
            <v>20105</v>
          </cell>
          <cell r="F27">
            <v>19742</v>
          </cell>
          <cell r="G27">
            <v>18019</v>
          </cell>
          <cell r="H27">
            <v>17583</v>
          </cell>
          <cell r="I27">
            <v>17796</v>
          </cell>
          <cell r="J27">
            <v>17412</v>
          </cell>
          <cell r="K27">
            <v>21179</v>
          </cell>
          <cell r="L27">
            <v>19445</v>
          </cell>
          <cell r="M27">
            <v>19090</v>
          </cell>
          <cell r="N27">
            <v>17964</v>
          </cell>
          <cell r="O27">
            <v>18349</v>
          </cell>
          <cell r="P27">
            <v>18584</v>
          </cell>
        </row>
        <row r="28">
          <cell r="B28">
            <v>17742</v>
          </cell>
          <cell r="C28">
            <v>19641</v>
          </cell>
          <cell r="D28">
            <v>19584</v>
          </cell>
          <cell r="E28">
            <v>19999</v>
          </cell>
          <cell r="F28">
            <v>19098</v>
          </cell>
          <cell r="G28">
            <v>17772</v>
          </cell>
          <cell r="H28">
            <v>17457</v>
          </cell>
          <cell r="I28">
            <v>17740</v>
          </cell>
          <cell r="J28">
            <v>17340</v>
          </cell>
          <cell r="K28">
            <v>20950</v>
          </cell>
          <cell r="L28">
            <v>19200</v>
          </cell>
          <cell r="M28">
            <v>18832</v>
          </cell>
          <cell r="N28">
            <v>17766</v>
          </cell>
          <cell r="O28">
            <v>18367</v>
          </cell>
          <cell r="P28">
            <v>18671</v>
          </cell>
        </row>
        <row r="29">
          <cell r="B29">
            <v>17611</v>
          </cell>
          <cell r="C29">
            <v>19356</v>
          </cell>
          <cell r="D29">
            <v>19945</v>
          </cell>
          <cell r="E29">
            <v>19897</v>
          </cell>
          <cell r="F29">
            <v>18635</v>
          </cell>
          <cell r="G29">
            <v>17484</v>
          </cell>
          <cell r="H29">
            <v>17328</v>
          </cell>
          <cell r="I29">
            <v>18026</v>
          </cell>
          <cell r="J29">
            <v>17331</v>
          </cell>
          <cell r="K29">
            <v>20127</v>
          </cell>
          <cell r="L29">
            <v>18831</v>
          </cell>
          <cell r="M29">
            <v>18326</v>
          </cell>
          <cell r="N29">
            <v>17823</v>
          </cell>
          <cell r="O29">
            <v>19439</v>
          </cell>
          <cell r="P29">
            <v>19216</v>
          </cell>
        </row>
        <row r="30">
          <cell r="B30">
            <v>18058</v>
          </cell>
          <cell r="C30">
            <v>19050</v>
          </cell>
          <cell r="D30">
            <v>20612</v>
          </cell>
          <cell r="E30">
            <v>20334</v>
          </cell>
          <cell r="F30">
            <v>18443</v>
          </cell>
          <cell r="G30">
            <v>17511</v>
          </cell>
          <cell r="H30">
            <v>17383</v>
          </cell>
          <cell r="I30">
            <v>18806</v>
          </cell>
          <cell r="J30">
            <v>17484</v>
          </cell>
          <cell r="K30">
            <v>19612</v>
          </cell>
          <cell r="L30">
            <v>18652</v>
          </cell>
          <cell r="M30">
            <v>18252</v>
          </cell>
          <cell r="N30">
            <v>17910</v>
          </cell>
          <cell r="O30">
            <v>21089</v>
          </cell>
          <cell r="P30">
            <v>19972</v>
          </cell>
        </row>
        <row r="31">
          <cell r="B31">
            <v>20694</v>
          </cell>
          <cell r="C31">
            <v>21399</v>
          </cell>
          <cell r="D31">
            <v>22327</v>
          </cell>
          <cell r="E31">
            <v>22113</v>
          </cell>
          <cell r="F31">
            <v>20526</v>
          </cell>
          <cell r="G31">
            <v>19380</v>
          </cell>
          <cell r="H31">
            <v>19327</v>
          </cell>
          <cell r="I31">
            <v>20261</v>
          </cell>
          <cell r="J31">
            <v>19451</v>
          </cell>
          <cell r="K31">
            <v>20945</v>
          </cell>
          <cell r="L31">
            <v>20445</v>
          </cell>
          <cell r="M31">
            <v>19837</v>
          </cell>
          <cell r="N31">
            <v>19406</v>
          </cell>
          <cell r="O31">
            <v>22281</v>
          </cell>
          <cell r="P31">
            <v>21367</v>
          </cell>
        </row>
        <row r="32">
          <cell r="B32">
            <v>22845</v>
          </cell>
          <cell r="C32">
            <v>23248</v>
          </cell>
          <cell r="D32">
            <v>22867</v>
          </cell>
          <cell r="E32">
            <v>22889</v>
          </cell>
          <cell r="F32">
            <v>22454</v>
          </cell>
          <cell r="G32">
            <v>21405</v>
          </cell>
          <cell r="H32">
            <v>21463</v>
          </cell>
          <cell r="I32">
            <v>21650</v>
          </cell>
          <cell r="J32">
            <v>21685</v>
          </cell>
          <cell r="K32">
            <v>22962</v>
          </cell>
          <cell r="L32">
            <v>22478</v>
          </cell>
          <cell r="M32">
            <v>22328</v>
          </cell>
          <cell r="N32">
            <v>21623</v>
          </cell>
          <cell r="O32">
            <v>22919</v>
          </cell>
          <cell r="P32">
            <v>22335</v>
          </cell>
        </row>
        <row r="33">
          <cell r="B33">
            <v>22308</v>
          </cell>
          <cell r="C33">
            <v>22321</v>
          </cell>
          <cell r="D33">
            <v>21663</v>
          </cell>
          <cell r="E33">
            <v>21887</v>
          </cell>
          <cell r="F33">
            <v>21632</v>
          </cell>
          <cell r="G33">
            <v>20746</v>
          </cell>
          <cell r="H33">
            <v>20740</v>
          </cell>
          <cell r="I33">
            <v>20989</v>
          </cell>
          <cell r="J33">
            <v>21122</v>
          </cell>
          <cell r="K33">
            <v>22050</v>
          </cell>
          <cell r="L33">
            <v>21885</v>
          </cell>
          <cell r="M33">
            <v>21775</v>
          </cell>
          <cell r="N33">
            <v>21403</v>
          </cell>
          <cell r="O33">
            <v>18796</v>
          </cell>
          <cell r="P33">
            <v>20714</v>
          </cell>
        </row>
        <row r="34">
          <cell r="B34">
            <v>20476</v>
          </cell>
          <cell r="C34">
            <v>19939</v>
          </cell>
          <cell r="D34">
            <v>19588</v>
          </cell>
          <cell r="E34">
            <v>19675</v>
          </cell>
          <cell r="F34">
            <v>19693</v>
          </cell>
          <cell r="G34">
            <v>19143</v>
          </cell>
          <cell r="H34">
            <v>18885</v>
          </cell>
          <cell r="I34">
            <v>19327</v>
          </cell>
          <cell r="J34">
            <v>19473</v>
          </cell>
          <cell r="K34">
            <v>20026</v>
          </cell>
          <cell r="L34">
            <v>19832</v>
          </cell>
          <cell r="M34">
            <v>20047</v>
          </cell>
          <cell r="N34">
            <v>19831</v>
          </cell>
          <cell r="O34">
            <v>16581</v>
          </cell>
          <cell r="P34">
            <v>19330</v>
          </cell>
        </row>
        <row r="35">
          <cell r="B35">
            <v>18328</v>
          </cell>
          <cell r="C35">
            <v>17593</v>
          </cell>
          <cell r="D35">
            <v>17276</v>
          </cell>
          <cell r="E35">
            <v>17447</v>
          </cell>
          <cell r="F35">
            <v>17587</v>
          </cell>
          <cell r="G35">
            <v>17195</v>
          </cell>
          <cell r="H35">
            <v>17080</v>
          </cell>
          <cell r="I35">
            <v>17510</v>
          </cell>
          <cell r="J35">
            <v>17415</v>
          </cell>
          <cell r="K35">
            <v>17591</v>
          </cell>
          <cell r="L35">
            <v>17562</v>
          </cell>
          <cell r="M35">
            <v>17885</v>
          </cell>
          <cell r="N35">
            <v>17915</v>
          </cell>
          <cell r="O35">
            <v>14305</v>
          </cell>
          <cell r="P35">
            <v>17335</v>
          </cell>
        </row>
        <row r="47">
          <cell r="B47">
            <v>14816</v>
          </cell>
          <cell r="C47">
            <v>14674</v>
          </cell>
          <cell r="D47">
            <v>14811</v>
          </cell>
          <cell r="E47">
            <v>15178</v>
          </cell>
          <cell r="F47">
            <v>15542</v>
          </cell>
          <cell r="G47">
            <v>15824</v>
          </cell>
          <cell r="H47">
            <v>15395</v>
          </cell>
          <cell r="I47">
            <v>14929</v>
          </cell>
          <cell r="J47">
            <v>14100</v>
          </cell>
          <cell r="K47">
            <v>15937</v>
          </cell>
          <cell r="L47">
            <v>15277</v>
          </cell>
          <cell r="M47">
            <v>15086</v>
          </cell>
          <cell r="N47">
            <v>14668</v>
          </cell>
          <cell r="O47">
            <v>14209</v>
          </cell>
          <cell r="P47">
            <v>14371</v>
          </cell>
          <cell r="Q47">
            <v>14011</v>
          </cell>
        </row>
        <row r="48">
          <cell r="B48">
            <v>13628</v>
          </cell>
          <cell r="C48">
            <v>13609</v>
          </cell>
          <cell r="D48">
            <v>13761</v>
          </cell>
          <cell r="E48">
            <v>13919</v>
          </cell>
          <cell r="F48">
            <v>14266</v>
          </cell>
          <cell r="G48">
            <v>14398</v>
          </cell>
          <cell r="H48">
            <v>14084</v>
          </cell>
          <cell r="I48">
            <v>13747</v>
          </cell>
          <cell r="J48">
            <v>13148</v>
          </cell>
          <cell r="K48">
            <v>14737</v>
          </cell>
          <cell r="L48">
            <v>13992</v>
          </cell>
          <cell r="M48">
            <v>13768</v>
          </cell>
          <cell r="N48">
            <v>13288</v>
          </cell>
          <cell r="O48">
            <v>12948</v>
          </cell>
          <cell r="P48">
            <v>13127</v>
          </cell>
          <cell r="Q48">
            <v>12616</v>
          </cell>
        </row>
        <row r="49">
          <cell r="B49">
            <v>13308</v>
          </cell>
          <cell r="C49">
            <v>13259</v>
          </cell>
          <cell r="D49">
            <v>13342</v>
          </cell>
          <cell r="E49">
            <v>13494</v>
          </cell>
          <cell r="F49">
            <v>13462</v>
          </cell>
          <cell r="G49">
            <v>13576</v>
          </cell>
          <cell r="H49">
            <v>13544</v>
          </cell>
          <cell r="I49">
            <v>13302</v>
          </cell>
          <cell r="J49">
            <v>12838</v>
          </cell>
          <cell r="K49">
            <v>14315</v>
          </cell>
          <cell r="L49">
            <v>13580</v>
          </cell>
          <cell r="M49">
            <v>12888</v>
          </cell>
          <cell r="N49">
            <v>12572</v>
          </cell>
          <cell r="O49">
            <v>12564</v>
          </cell>
          <cell r="P49">
            <v>12534</v>
          </cell>
          <cell r="Q49">
            <v>11983</v>
          </cell>
        </row>
        <row r="50">
          <cell r="B50">
            <v>13037</v>
          </cell>
          <cell r="C50">
            <v>13020</v>
          </cell>
          <cell r="D50">
            <v>13066</v>
          </cell>
          <cell r="E50">
            <v>13191</v>
          </cell>
          <cell r="F50">
            <v>13163</v>
          </cell>
          <cell r="G50">
            <v>13185</v>
          </cell>
          <cell r="H50">
            <v>13164</v>
          </cell>
          <cell r="I50">
            <v>12984</v>
          </cell>
          <cell r="J50">
            <v>12501</v>
          </cell>
          <cell r="K50">
            <v>13995</v>
          </cell>
          <cell r="L50">
            <v>13228</v>
          </cell>
          <cell r="M50">
            <v>12499</v>
          </cell>
          <cell r="N50">
            <v>12107</v>
          </cell>
          <cell r="O50">
            <v>12190</v>
          </cell>
          <cell r="P50">
            <v>12127</v>
          </cell>
          <cell r="Q50">
            <v>11993</v>
          </cell>
        </row>
        <row r="51">
          <cell r="B51">
            <v>12873</v>
          </cell>
          <cell r="C51">
            <v>13009</v>
          </cell>
          <cell r="D51">
            <v>12838</v>
          </cell>
          <cell r="E51">
            <v>13228</v>
          </cell>
          <cell r="F51">
            <v>12863</v>
          </cell>
          <cell r="G51">
            <v>12504</v>
          </cell>
          <cell r="H51">
            <v>13246</v>
          </cell>
          <cell r="I51">
            <v>12797</v>
          </cell>
          <cell r="J51">
            <v>12246</v>
          </cell>
          <cell r="K51">
            <v>13577</v>
          </cell>
          <cell r="L51">
            <v>13040</v>
          </cell>
          <cell r="M51">
            <v>12002</v>
          </cell>
          <cell r="N51">
            <v>11586</v>
          </cell>
          <cell r="O51">
            <v>11961</v>
          </cell>
          <cell r="P51">
            <v>11939</v>
          </cell>
          <cell r="Q51">
            <v>11779</v>
          </cell>
        </row>
        <row r="52">
          <cell r="B52">
            <v>13461</v>
          </cell>
          <cell r="C52">
            <v>13485</v>
          </cell>
          <cell r="D52">
            <v>13307</v>
          </cell>
          <cell r="E52">
            <v>13331</v>
          </cell>
          <cell r="F52">
            <v>12848</v>
          </cell>
          <cell r="G52">
            <v>12563</v>
          </cell>
          <cell r="H52">
            <v>13681</v>
          </cell>
          <cell r="I52">
            <v>13007</v>
          </cell>
          <cell r="J52">
            <v>12137</v>
          </cell>
          <cell r="K52">
            <v>13531</v>
          </cell>
          <cell r="L52">
            <v>13339</v>
          </cell>
          <cell r="M52">
            <v>12233</v>
          </cell>
          <cell r="N52">
            <v>11668</v>
          </cell>
          <cell r="O52">
            <v>12334</v>
          </cell>
          <cell r="P52">
            <v>12063</v>
          </cell>
          <cell r="Q52">
            <v>11840</v>
          </cell>
        </row>
        <row r="53">
          <cell r="B53">
            <v>14727</v>
          </cell>
          <cell r="C53">
            <v>14860</v>
          </cell>
          <cell r="D53">
            <v>14717</v>
          </cell>
          <cell r="E53">
            <v>14801</v>
          </cell>
          <cell r="F53">
            <v>13601</v>
          </cell>
          <cell r="G53">
            <v>13012</v>
          </cell>
          <cell r="H53">
            <v>15071</v>
          </cell>
          <cell r="I53">
            <v>14212</v>
          </cell>
          <cell r="J53">
            <v>13367</v>
          </cell>
          <cell r="K53">
            <v>15056</v>
          </cell>
          <cell r="L53">
            <v>14554</v>
          </cell>
          <cell r="M53">
            <v>12693</v>
          </cell>
          <cell r="N53">
            <v>12040</v>
          </cell>
          <cell r="O53">
            <v>13650</v>
          </cell>
          <cell r="P53">
            <v>13184</v>
          </cell>
          <cell r="Q53">
            <v>13287</v>
          </cell>
        </row>
        <row r="54">
          <cell r="B54">
            <v>16825</v>
          </cell>
          <cell r="C54">
            <v>16961</v>
          </cell>
          <cell r="D54">
            <v>16830</v>
          </cell>
          <cell r="E54">
            <v>16742</v>
          </cell>
          <cell r="F54">
            <v>15110</v>
          </cell>
          <cell r="G54">
            <v>13978</v>
          </cell>
          <cell r="H54">
            <v>17224</v>
          </cell>
          <cell r="I54">
            <v>15892</v>
          </cell>
          <cell r="J54">
            <v>15359</v>
          </cell>
          <cell r="K54">
            <v>17320</v>
          </cell>
          <cell r="L54">
            <v>16432</v>
          </cell>
          <cell r="M54">
            <v>14099</v>
          </cell>
          <cell r="N54">
            <v>13041</v>
          </cell>
          <cell r="O54">
            <v>15761</v>
          </cell>
          <cell r="P54">
            <v>15059</v>
          </cell>
          <cell r="Q54">
            <v>15192</v>
          </cell>
        </row>
        <row r="55">
          <cell r="B55">
            <v>18244</v>
          </cell>
          <cell r="C55">
            <v>18381</v>
          </cell>
          <cell r="D55">
            <v>18637</v>
          </cell>
          <cell r="E55">
            <v>18515</v>
          </cell>
          <cell r="F55">
            <v>16880</v>
          </cell>
          <cell r="G55">
            <v>15536</v>
          </cell>
          <cell r="H55">
            <v>18845</v>
          </cell>
          <cell r="I55">
            <v>17472</v>
          </cell>
          <cell r="J55">
            <v>17227</v>
          </cell>
          <cell r="K55">
            <v>19401</v>
          </cell>
          <cell r="L55">
            <v>18195</v>
          </cell>
          <cell r="M55">
            <v>15862</v>
          </cell>
          <cell r="N55">
            <v>14768</v>
          </cell>
          <cell r="O55">
            <v>17677</v>
          </cell>
          <cell r="P55">
            <v>17136</v>
          </cell>
          <cell r="Q55">
            <v>17291</v>
          </cell>
        </row>
        <row r="56">
          <cell r="B56">
            <v>19981</v>
          </cell>
          <cell r="C56">
            <v>19758</v>
          </cell>
          <cell r="D56">
            <v>20582</v>
          </cell>
          <cell r="E56">
            <v>20381</v>
          </cell>
          <cell r="F56">
            <v>18627</v>
          </cell>
          <cell r="G56">
            <v>17397</v>
          </cell>
          <cell r="H56">
            <v>20520</v>
          </cell>
          <cell r="I56">
            <v>19221</v>
          </cell>
          <cell r="J56">
            <v>18777</v>
          </cell>
          <cell r="K56">
            <v>20876</v>
          </cell>
          <cell r="L56">
            <v>20188</v>
          </cell>
          <cell r="M56">
            <v>17363</v>
          </cell>
          <cell r="N56">
            <v>16681</v>
          </cell>
          <cell r="O56">
            <v>19440</v>
          </cell>
          <cell r="P56">
            <v>19284</v>
          </cell>
          <cell r="Q56">
            <v>19518</v>
          </cell>
        </row>
        <row r="57">
          <cell r="B57">
            <v>20438</v>
          </cell>
          <cell r="C57">
            <v>19885</v>
          </cell>
          <cell r="D57">
            <v>21073</v>
          </cell>
          <cell r="E57">
            <v>20743</v>
          </cell>
          <cell r="F57">
            <v>19114</v>
          </cell>
          <cell r="G57">
            <v>18305</v>
          </cell>
          <cell r="H57">
            <v>20680</v>
          </cell>
          <cell r="I57">
            <v>19578</v>
          </cell>
          <cell r="J57">
            <v>18998</v>
          </cell>
          <cell r="K57">
            <v>20923</v>
          </cell>
          <cell r="L57">
            <v>20462</v>
          </cell>
          <cell r="M57">
            <v>18010</v>
          </cell>
          <cell r="N57">
            <v>17649</v>
          </cell>
          <cell r="O57">
            <v>19808</v>
          </cell>
          <cell r="P57">
            <v>19828</v>
          </cell>
          <cell r="Q57">
            <v>20023</v>
          </cell>
        </row>
        <row r="58">
          <cell r="B58">
            <v>20207</v>
          </cell>
          <cell r="C58">
            <v>19984</v>
          </cell>
          <cell r="D58">
            <v>21054</v>
          </cell>
          <cell r="E58">
            <v>20428</v>
          </cell>
          <cell r="F58">
            <v>19325</v>
          </cell>
          <cell r="G58">
            <v>18665</v>
          </cell>
          <cell r="H58">
            <v>20580</v>
          </cell>
          <cell r="I58">
            <v>19475</v>
          </cell>
          <cell r="J58">
            <v>19431</v>
          </cell>
          <cell r="K58">
            <v>20760</v>
          </cell>
          <cell r="L58">
            <v>20436</v>
          </cell>
          <cell r="M58">
            <v>18250</v>
          </cell>
          <cell r="N58">
            <v>18117</v>
          </cell>
          <cell r="O58">
            <v>19889</v>
          </cell>
          <cell r="P58">
            <v>19996</v>
          </cell>
          <cell r="Q58">
            <v>20372</v>
          </cell>
        </row>
        <row r="59">
          <cell r="B59">
            <v>19970</v>
          </cell>
          <cell r="C59">
            <v>19815</v>
          </cell>
          <cell r="D59">
            <v>21023</v>
          </cell>
          <cell r="E59">
            <v>20316</v>
          </cell>
          <cell r="F59">
            <v>19413</v>
          </cell>
          <cell r="G59">
            <v>18689</v>
          </cell>
          <cell r="H59">
            <v>20391</v>
          </cell>
          <cell r="I59">
            <v>19381</v>
          </cell>
          <cell r="J59">
            <v>19349</v>
          </cell>
          <cell r="K59">
            <v>20954</v>
          </cell>
          <cell r="L59">
            <v>20292</v>
          </cell>
          <cell r="M59">
            <v>18385</v>
          </cell>
          <cell r="N59">
            <v>18271</v>
          </cell>
          <cell r="O59">
            <v>19803</v>
          </cell>
          <cell r="P59">
            <v>19971</v>
          </cell>
          <cell r="Q59">
            <v>20226</v>
          </cell>
        </row>
        <row r="60">
          <cell r="B60">
            <v>19782</v>
          </cell>
          <cell r="C60">
            <v>19446</v>
          </cell>
          <cell r="D60">
            <v>20436</v>
          </cell>
          <cell r="E60">
            <v>20159</v>
          </cell>
          <cell r="F60">
            <v>19301</v>
          </cell>
          <cell r="G60">
            <v>18582</v>
          </cell>
          <cell r="H60">
            <v>20389</v>
          </cell>
          <cell r="I60">
            <v>18694</v>
          </cell>
          <cell r="J60">
            <v>19325</v>
          </cell>
          <cell r="K60">
            <v>20520</v>
          </cell>
          <cell r="L60">
            <v>19393</v>
          </cell>
          <cell r="M60">
            <v>16771</v>
          </cell>
          <cell r="N60">
            <v>18069</v>
          </cell>
          <cell r="O60">
            <v>19577</v>
          </cell>
          <cell r="P60">
            <v>19912</v>
          </cell>
          <cell r="Q60">
            <v>20311</v>
          </cell>
        </row>
        <row r="61">
          <cell r="B61">
            <v>19499</v>
          </cell>
          <cell r="C61">
            <v>19631</v>
          </cell>
          <cell r="D61">
            <v>20167</v>
          </cell>
          <cell r="E61">
            <v>20118</v>
          </cell>
          <cell r="F61">
            <v>18887</v>
          </cell>
          <cell r="G61">
            <v>18177</v>
          </cell>
          <cell r="H61">
            <v>20051</v>
          </cell>
          <cell r="I61">
            <v>18381</v>
          </cell>
          <cell r="J61">
            <v>19792</v>
          </cell>
          <cell r="K61">
            <v>19960</v>
          </cell>
          <cell r="L61">
            <v>19235</v>
          </cell>
          <cell r="M61">
            <v>15076</v>
          </cell>
          <cell r="N61">
            <v>17859</v>
          </cell>
          <cell r="O61">
            <v>19445</v>
          </cell>
          <cell r="P61">
            <v>19750</v>
          </cell>
          <cell r="Q61">
            <v>20204</v>
          </cell>
        </row>
        <row r="62">
          <cell r="B62">
            <v>19351</v>
          </cell>
          <cell r="C62">
            <v>19469</v>
          </cell>
          <cell r="D62">
            <v>19814</v>
          </cell>
          <cell r="E62">
            <v>20554</v>
          </cell>
          <cell r="F62">
            <v>18669</v>
          </cell>
          <cell r="G62">
            <v>18235</v>
          </cell>
          <cell r="H62">
            <v>19779</v>
          </cell>
          <cell r="I62">
            <v>18149</v>
          </cell>
          <cell r="J62">
            <v>20035</v>
          </cell>
          <cell r="K62">
            <v>20186</v>
          </cell>
          <cell r="L62">
            <v>19173</v>
          </cell>
          <cell r="M62">
            <v>14671</v>
          </cell>
          <cell r="N62">
            <v>17744</v>
          </cell>
          <cell r="O62">
            <v>19244</v>
          </cell>
          <cell r="P62">
            <v>19533</v>
          </cell>
          <cell r="Q62">
            <v>19768</v>
          </cell>
        </row>
        <row r="63">
          <cell r="B63">
            <v>19228</v>
          </cell>
          <cell r="C63">
            <v>19276</v>
          </cell>
          <cell r="D63">
            <v>19663</v>
          </cell>
          <cell r="E63">
            <v>20722</v>
          </cell>
          <cell r="F63">
            <v>18772</v>
          </cell>
          <cell r="G63">
            <v>18136</v>
          </cell>
          <cell r="H63">
            <v>19645</v>
          </cell>
          <cell r="I63">
            <v>18065</v>
          </cell>
          <cell r="J63">
            <v>20563</v>
          </cell>
          <cell r="K63">
            <v>20415</v>
          </cell>
          <cell r="L63">
            <v>19129</v>
          </cell>
          <cell r="M63">
            <v>14766</v>
          </cell>
          <cell r="N63">
            <v>17628</v>
          </cell>
          <cell r="O63">
            <v>19137</v>
          </cell>
          <cell r="P63">
            <v>19353</v>
          </cell>
          <cell r="Q63">
            <v>19605</v>
          </cell>
        </row>
        <row r="64">
          <cell r="B64">
            <v>19772</v>
          </cell>
          <cell r="C64">
            <v>19512</v>
          </cell>
          <cell r="D64">
            <v>19564</v>
          </cell>
          <cell r="E64">
            <v>20351</v>
          </cell>
          <cell r="F64">
            <v>18949</v>
          </cell>
          <cell r="G64">
            <v>18260</v>
          </cell>
          <cell r="H64">
            <v>19163</v>
          </cell>
          <cell r="I64">
            <v>17705</v>
          </cell>
          <cell r="J64">
            <v>20777</v>
          </cell>
          <cell r="K64">
            <v>20265</v>
          </cell>
          <cell r="L64">
            <v>18589</v>
          </cell>
          <cell r="M64">
            <v>16179</v>
          </cell>
          <cell r="N64">
            <v>17595</v>
          </cell>
          <cell r="O64">
            <v>18601</v>
          </cell>
          <cell r="P64">
            <v>18792</v>
          </cell>
          <cell r="Q64">
            <v>19135</v>
          </cell>
        </row>
        <row r="65">
          <cell r="B65">
            <v>20405</v>
          </cell>
          <cell r="C65">
            <v>19316</v>
          </cell>
          <cell r="D65">
            <v>20185</v>
          </cell>
          <cell r="E65">
            <v>20405</v>
          </cell>
          <cell r="F65">
            <v>19363</v>
          </cell>
          <cell r="G65">
            <v>19020</v>
          </cell>
          <cell r="H65">
            <v>18972</v>
          </cell>
          <cell r="I65">
            <v>17276</v>
          </cell>
          <cell r="J65">
            <v>20900</v>
          </cell>
          <cell r="K65">
            <v>20007</v>
          </cell>
          <cell r="L65">
            <v>18174</v>
          </cell>
          <cell r="M65">
            <v>17298</v>
          </cell>
          <cell r="N65">
            <v>17724</v>
          </cell>
          <cell r="O65">
            <v>17969</v>
          </cell>
          <cell r="P65">
            <v>17807</v>
          </cell>
          <cell r="Q65">
            <v>19079</v>
          </cell>
        </row>
        <row r="66">
          <cell r="B66">
            <v>21614</v>
          </cell>
          <cell r="C66">
            <v>20904</v>
          </cell>
          <cell r="D66">
            <v>21393</v>
          </cell>
          <cell r="E66">
            <v>21295</v>
          </cell>
          <cell r="F66">
            <v>20950</v>
          </cell>
          <cell r="G66">
            <v>20782</v>
          </cell>
          <cell r="H66">
            <v>20610</v>
          </cell>
          <cell r="I66">
            <v>18257</v>
          </cell>
          <cell r="J66">
            <v>22356</v>
          </cell>
          <cell r="K66">
            <v>20754</v>
          </cell>
          <cell r="L66">
            <v>18803</v>
          </cell>
          <cell r="M66">
            <v>18120</v>
          </cell>
          <cell r="N66">
            <v>18683</v>
          </cell>
          <cell r="O66">
            <v>18712</v>
          </cell>
          <cell r="P66">
            <v>18172</v>
          </cell>
          <cell r="Q66">
            <v>20083</v>
          </cell>
        </row>
        <row r="67">
          <cell r="B67">
            <v>22598</v>
          </cell>
          <cell r="C67">
            <v>22234</v>
          </cell>
          <cell r="D67">
            <v>22635</v>
          </cell>
          <cell r="E67">
            <v>22761</v>
          </cell>
          <cell r="F67">
            <v>22569</v>
          </cell>
          <cell r="G67">
            <v>22830</v>
          </cell>
          <cell r="H67">
            <v>22825</v>
          </cell>
          <cell r="I67">
            <v>21026</v>
          </cell>
          <cell r="J67">
            <v>23401</v>
          </cell>
          <cell r="K67">
            <v>22801</v>
          </cell>
          <cell r="L67">
            <v>21626</v>
          </cell>
          <cell r="M67">
            <v>20798</v>
          </cell>
          <cell r="N67">
            <v>21462</v>
          </cell>
          <cell r="O67">
            <v>21356</v>
          </cell>
          <cell r="P67">
            <v>20788</v>
          </cell>
          <cell r="Q67">
            <v>21545</v>
          </cell>
        </row>
        <row r="68">
          <cell r="B68">
            <v>21574</v>
          </cell>
          <cell r="C68">
            <v>21602</v>
          </cell>
          <cell r="D68">
            <v>21663</v>
          </cell>
          <cell r="E68">
            <v>22159</v>
          </cell>
          <cell r="F68">
            <v>21894</v>
          </cell>
          <cell r="G68">
            <v>22291</v>
          </cell>
          <cell r="H68">
            <v>22517</v>
          </cell>
          <cell r="I68">
            <v>20613</v>
          </cell>
          <cell r="J68">
            <v>22571</v>
          </cell>
          <cell r="K68">
            <v>22060</v>
          </cell>
          <cell r="L68">
            <v>21526</v>
          </cell>
          <cell r="M68">
            <v>20641</v>
          </cell>
          <cell r="N68">
            <v>21300</v>
          </cell>
          <cell r="O68">
            <v>21307</v>
          </cell>
          <cell r="P68">
            <v>20889</v>
          </cell>
          <cell r="Q68">
            <v>20942</v>
          </cell>
        </row>
        <row r="69">
          <cell r="B69">
            <v>19505</v>
          </cell>
          <cell r="C69">
            <v>19565</v>
          </cell>
          <cell r="D69">
            <v>19671</v>
          </cell>
          <cell r="E69">
            <v>20121</v>
          </cell>
          <cell r="F69">
            <v>20065</v>
          </cell>
          <cell r="G69">
            <v>20171</v>
          </cell>
          <cell r="H69">
            <v>20520</v>
          </cell>
          <cell r="I69">
            <v>18706</v>
          </cell>
          <cell r="J69">
            <v>20474</v>
          </cell>
          <cell r="K69">
            <v>20168</v>
          </cell>
          <cell r="L69">
            <v>19741</v>
          </cell>
          <cell r="M69">
            <v>19111</v>
          </cell>
          <cell r="N69">
            <v>19259</v>
          </cell>
          <cell r="O69">
            <v>19224</v>
          </cell>
          <cell r="P69">
            <v>19005</v>
          </cell>
          <cell r="Q69">
            <v>18915</v>
          </cell>
        </row>
        <row r="70">
          <cell r="B70">
            <v>17143</v>
          </cell>
          <cell r="C70">
            <v>17364</v>
          </cell>
          <cell r="D70">
            <v>17571</v>
          </cell>
          <cell r="E70">
            <v>18036</v>
          </cell>
          <cell r="F70">
            <v>18069</v>
          </cell>
          <cell r="G70">
            <v>17862</v>
          </cell>
          <cell r="H70">
            <v>17936</v>
          </cell>
          <cell r="I70">
            <v>16666</v>
          </cell>
          <cell r="J70">
            <v>18086</v>
          </cell>
          <cell r="K70">
            <v>18000</v>
          </cell>
          <cell r="L70">
            <v>17604</v>
          </cell>
          <cell r="M70">
            <v>17129</v>
          </cell>
          <cell r="N70">
            <v>16887</v>
          </cell>
          <cell r="O70">
            <v>16819</v>
          </cell>
          <cell r="P70">
            <v>16745</v>
          </cell>
          <cell r="Q70">
            <v>16745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workbookViewId="0">
      <selection activeCell="T38" sqref="T38"/>
    </sheetView>
  </sheetViews>
  <sheetFormatPr defaultRowHeight="12.75" x14ac:dyDescent="0.2"/>
  <cols>
    <col min="1" max="1" width="19.7109375" style="2" customWidth="1"/>
    <col min="2" max="2" width="9.28515625" style="2" customWidth="1"/>
    <col min="3" max="3" width="11.28515625" style="2" customWidth="1"/>
    <col min="4" max="11" width="9.28515625" style="2" customWidth="1"/>
    <col min="12" max="12" width="9.140625" style="2"/>
    <col min="13" max="13" width="10.7109375" style="2" bestFit="1" customWidth="1"/>
    <col min="14" max="16384" width="9.140625" style="2"/>
  </cols>
  <sheetData>
    <row r="1" spans="1:17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4"/>
    </row>
    <row r="3" spans="1:17" x14ac:dyDescent="0.2">
      <c r="A3" s="5" t="s">
        <v>1</v>
      </c>
      <c r="B3" s="6"/>
      <c r="C3" s="5" t="s">
        <v>2</v>
      </c>
      <c r="D3" s="6"/>
      <c r="E3" s="6"/>
      <c r="F3" s="3"/>
      <c r="G3" s="3"/>
      <c r="H3" s="3"/>
      <c r="I3" s="3"/>
      <c r="J3" s="3"/>
      <c r="K3" s="3"/>
    </row>
    <row r="4" spans="1:17" x14ac:dyDescent="0.2">
      <c r="A4" s="3" t="s">
        <v>3</v>
      </c>
      <c r="B4" s="3"/>
      <c r="C4" s="7" t="s">
        <v>4</v>
      </c>
      <c r="D4" s="8"/>
      <c r="E4" s="6"/>
      <c r="F4" s="3"/>
      <c r="G4" s="3"/>
      <c r="H4" s="3"/>
      <c r="I4" s="3"/>
      <c r="J4" s="3"/>
      <c r="K4" s="3"/>
    </row>
    <row r="5" spans="1:17" x14ac:dyDescent="0.2">
      <c r="A5" s="9" t="s">
        <v>5</v>
      </c>
      <c r="B5" s="3"/>
      <c r="C5" s="10" t="s">
        <v>6</v>
      </c>
      <c r="D5" s="11"/>
      <c r="E5" s="11"/>
      <c r="F5" s="11"/>
      <c r="G5" s="11"/>
      <c r="H5" s="11"/>
      <c r="I5" s="11"/>
      <c r="J5" s="11"/>
      <c r="K5" s="11"/>
    </row>
    <row r="6" spans="1:17" x14ac:dyDescent="0.2">
      <c r="A6" s="9"/>
      <c r="B6" s="3"/>
      <c r="C6" s="11"/>
      <c r="D6" s="11"/>
      <c r="E6" s="11"/>
      <c r="F6" s="11"/>
      <c r="G6" s="11"/>
      <c r="H6" s="11"/>
      <c r="I6" s="11"/>
      <c r="J6" s="11"/>
      <c r="K6" s="11"/>
    </row>
    <row r="7" spans="1:17" x14ac:dyDescent="0.2">
      <c r="A7" s="12"/>
      <c r="B7" s="3"/>
      <c r="C7" s="13"/>
      <c r="D7" s="13"/>
      <c r="E7" s="13"/>
      <c r="F7" s="13"/>
      <c r="G7" s="13"/>
      <c r="H7" s="13"/>
      <c r="I7" s="13"/>
      <c r="J7" s="13"/>
      <c r="K7" s="13"/>
      <c r="L7" s="14"/>
      <c r="M7" s="14"/>
    </row>
    <row r="8" spans="1:17" x14ac:dyDescent="0.2">
      <c r="A8" s="12"/>
      <c r="B8" s="3"/>
      <c r="C8" s="13"/>
      <c r="D8" s="13"/>
      <c r="E8" s="13"/>
      <c r="F8" s="13"/>
      <c r="G8" s="13"/>
      <c r="H8" s="13"/>
      <c r="I8" s="13"/>
      <c r="J8" s="13"/>
      <c r="K8" s="13"/>
      <c r="L8" s="14"/>
      <c r="M8" s="14"/>
    </row>
    <row r="9" spans="1:17" ht="13.5" thickBot="1" x14ac:dyDescent="0.25">
      <c r="A9" s="12"/>
      <c r="B9" s="3"/>
      <c r="C9" s="13"/>
      <c r="D9" s="13"/>
      <c r="E9" s="13"/>
      <c r="F9" s="13"/>
      <c r="G9" s="13"/>
      <c r="H9" s="13"/>
      <c r="I9" s="13"/>
      <c r="J9" s="13"/>
      <c r="K9" s="13"/>
      <c r="L9" s="14"/>
      <c r="M9" s="14"/>
    </row>
    <row r="10" spans="1:17" x14ac:dyDescent="0.2">
      <c r="A10" s="15" t="s">
        <v>7</v>
      </c>
      <c r="B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</row>
    <row r="11" spans="1:17" ht="13.5" thickBot="1" x14ac:dyDescent="0.25">
      <c r="A11" s="19"/>
      <c r="B11" s="20">
        <v>42856</v>
      </c>
      <c r="C11" s="21">
        <f>B11+1</f>
        <v>42857</v>
      </c>
      <c r="D11" s="22">
        <f t="shared" ref="D11:P11" si="0">C11+1</f>
        <v>42858</v>
      </c>
      <c r="E11" s="21">
        <f t="shared" si="0"/>
        <v>42859</v>
      </c>
      <c r="F11" s="22">
        <f t="shared" si="0"/>
        <v>42860</v>
      </c>
      <c r="G11" s="21">
        <f t="shared" si="0"/>
        <v>42861</v>
      </c>
      <c r="H11" s="22">
        <f t="shared" si="0"/>
        <v>42862</v>
      </c>
      <c r="I11" s="21">
        <f t="shared" si="0"/>
        <v>42863</v>
      </c>
      <c r="J11" s="22">
        <f t="shared" si="0"/>
        <v>42864</v>
      </c>
      <c r="K11" s="21">
        <f t="shared" si="0"/>
        <v>42865</v>
      </c>
      <c r="L11" s="22">
        <f t="shared" si="0"/>
        <v>42866</v>
      </c>
      <c r="M11" s="21">
        <f t="shared" si="0"/>
        <v>42867</v>
      </c>
      <c r="N11" s="22">
        <f t="shared" si="0"/>
        <v>42868</v>
      </c>
      <c r="O11" s="21">
        <f t="shared" si="0"/>
        <v>42869</v>
      </c>
      <c r="P11" s="23">
        <f t="shared" si="0"/>
        <v>42870</v>
      </c>
    </row>
    <row r="12" spans="1:17" x14ac:dyDescent="0.2">
      <c r="A12" s="24" t="s">
        <v>9</v>
      </c>
      <c r="B12" s="25">
        <f>[1]Магнитэнерго!B12+[1]Калмэнергосбыт!B12</f>
        <v>17183</v>
      </c>
      <c r="C12" s="26">
        <f>[1]Магнитэнерго!C12+[1]Калмэнергосбыт!C12</f>
        <v>16659</v>
      </c>
      <c r="D12" s="26">
        <f>[1]Магнитэнерго!D12+[1]Калмэнергосбыт!D12</f>
        <v>15146</v>
      </c>
      <c r="E12" s="26">
        <f>[1]Магнитэнерго!E12+[1]Калмэнергосбыт!E12</f>
        <v>14725</v>
      </c>
      <c r="F12" s="26">
        <f>[1]Магнитэнерго!F12+[1]Калмэнергосбыт!F12</f>
        <v>14743</v>
      </c>
      <c r="G12" s="26">
        <f>[1]Магнитэнерго!G12+[1]Калмэнергосбыт!G12</f>
        <v>15076</v>
      </c>
      <c r="H12" s="26">
        <f>[1]Магнитэнерго!H12+[1]Калмэнергосбыт!H12</f>
        <v>14722</v>
      </c>
      <c r="I12" s="26">
        <f>[1]Магнитэнерго!I12+[1]Калмэнергосбыт!I12</f>
        <v>14649</v>
      </c>
      <c r="J12" s="26">
        <f>[1]Магнитэнерго!J12+[1]Калмэнергосбыт!J12</f>
        <v>14948</v>
      </c>
      <c r="K12" s="26">
        <f>[1]Магнитэнерго!K12+[1]Калмэнергосбыт!K12</f>
        <v>15553</v>
      </c>
      <c r="L12" s="27">
        <f>[1]Магнитэнерго!L12+[1]Калмэнергосбыт!L12</f>
        <v>14999</v>
      </c>
      <c r="M12" s="26">
        <f>[1]Магнитэнерго!M12+[1]Калмэнергосбыт!M12</f>
        <v>14872</v>
      </c>
      <c r="N12" s="26">
        <f>[1]Магнитэнерго!N12+[1]Калмэнергосбыт!N12</f>
        <v>15282</v>
      </c>
      <c r="O12" s="26">
        <f>[1]Магнитэнерго!O12+[1]Калмэнергосбыт!O12</f>
        <v>15391</v>
      </c>
      <c r="P12" s="28">
        <f>[1]Магнитэнерго!P12+[1]Калмэнергосбыт!P12</f>
        <v>12818</v>
      </c>
      <c r="Q12" s="29"/>
    </row>
    <row r="13" spans="1:17" x14ac:dyDescent="0.2">
      <c r="A13" s="30" t="s">
        <v>10</v>
      </c>
      <c r="B13" s="31">
        <f>[1]Магнитэнерго!B13+[1]Калмэнергосбыт!B13</f>
        <v>15841</v>
      </c>
      <c r="C13" s="32">
        <f>[1]Магнитэнерго!C13+[1]Калмэнергосбыт!C13</f>
        <v>15522</v>
      </c>
      <c r="D13" s="32">
        <f>[1]Магнитэнерго!D13+[1]Калмэнергосбыт!D13</f>
        <v>13839</v>
      </c>
      <c r="E13" s="32">
        <f>[1]Магнитэнерго!E13+[1]Калмэнергосбыт!E13</f>
        <v>13615</v>
      </c>
      <c r="F13" s="32">
        <f>[1]Магнитэнерго!F13+[1]Калмэнергосбыт!F13</f>
        <v>13463</v>
      </c>
      <c r="G13" s="32">
        <f>[1]Магнитэнерго!G13+[1]Калмэнергосбыт!G13</f>
        <v>13785</v>
      </c>
      <c r="H13" s="32">
        <f>[1]Магнитэнерго!H13+[1]Калмэнергосбыт!H13</f>
        <v>13330</v>
      </c>
      <c r="I13" s="32">
        <f>[1]Магнитэнерго!I13+[1]Калмэнергосбыт!I13</f>
        <v>13358</v>
      </c>
      <c r="J13" s="32">
        <f>[1]Магнитэнерго!J13+[1]Калмэнергосбыт!J13</f>
        <v>13649</v>
      </c>
      <c r="K13" s="32">
        <f>[1]Магнитэнерго!K13+[1]Калмэнергосбыт!K13</f>
        <v>14419</v>
      </c>
      <c r="L13" s="33">
        <f>[1]Магнитэнерго!L13+[1]Калмэнергосбыт!L13</f>
        <v>13645</v>
      </c>
      <c r="M13" s="32">
        <f>[1]Магнитэнерго!M13+[1]Калмэнергосбыт!M13</f>
        <v>13737</v>
      </c>
      <c r="N13" s="32">
        <f>[1]Магнитэнерго!N13+[1]Калмэнергосбыт!N13</f>
        <v>13894</v>
      </c>
      <c r="O13" s="32">
        <f>[1]Магнитэнерго!O13+[1]Калмэнергосбыт!O13</f>
        <v>13942</v>
      </c>
      <c r="P13" s="34">
        <f>[1]Магнитэнерго!P13+[1]Калмэнергосбыт!P13</f>
        <v>12435</v>
      </c>
      <c r="Q13" s="29"/>
    </row>
    <row r="14" spans="1:17" x14ac:dyDescent="0.2">
      <c r="A14" s="30" t="s">
        <v>11</v>
      </c>
      <c r="B14" s="31">
        <f>[1]Магнитэнерго!B14+[1]Калмэнергосбыт!B14</f>
        <v>14992</v>
      </c>
      <c r="C14" s="32">
        <f>[1]Магнитэнерго!C14+[1]Калмэнергосбыт!C14</f>
        <v>14706</v>
      </c>
      <c r="D14" s="32">
        <f>[1]Магнитэнерго!D14+[1]Калмэнергосбыт!D14</f>
        <v>13186</v>
      </c>
      <c r="E14" s="32">
        <f>[1]Магнитэнерго!E14+[1]Калмэнергосбыт!E14</f>
        <v>13002</v>
      </c>
      <c r="F14" s="32">
        <f>[1]Магнитэнерго!F14+[1]Калмэнергосбыт!F14</f>
        <v>12935</v>
      </c>
      <c r="G14" s="32">
        <f>[1]Магнитэнерго!G14+[1]Калмэнергосбыт!G14</f>
        <v>12900</v>
      </c>
      <c r="H14" s="32">
        <f>[1]Магнитэнерго!H14+[1]Калмэнергосбыт!H14</f>
        <v>12614</v>
      </c>
      <c r="I14" s="32">
        <f>[1]Магнитэнерго!I14+[1]Калмэнергосбыт!I14</f>
        <v>12566</v>
      </c>
      <c r="J14" s="32">
        <f>[1]Магнитэнерго!J14+[1]Калмэнергосбыт!J14</f>
        <v>12830</v>
      </c>
      <c r="K14" s="32">
        <f>[1]Магнитэнерго!K14+[1]Калмэнергосбыт!K14</f>
        <v>13646</v>
      </c>
      <c r="L14" s="33">
        <f>[1]Магнитэнерго!L14+[1]Калмэнергосбыт!L14</f>
        <v>13282</v>
      </c>
      <c r="M14" s="32">
        <f>[1]Магнитэнерго!M14+[1]Калмэнергосбыт!M14</f>
        <v>13316</v>
      </c>
      <c r="N14" s="32">
        <f>[1]Магнитэнерго!N14+[1]Калмэнергосбыт!N14</f>
        <v>13270</v>
      </c>
      <c r="O14" s="32">
        <f>[1]Магнитэнерго!O14+[1]Калмэнергосбыт!O14</f>
        <v>13155</v>
      </c>
      <c r="P14" s="34">
        <f>[1]Магнитэнерго!P14+[1]Калмэнергосбыт!P14</f>
        <v>11942</v>
      </c>
      <c r="Q14" s="29"/>
    </row>
    <row r="15" spans="1:17" x14ac:dyDescent="0.2">
      <c r="A15" s="30" t="s">
        <v>12</v>
      </c>
      <c r="B15" s="31">
        <f>[1]Магнитэнерго!B15+[1]Калмэнергосбыт!B15</f>
        <v>14511</v>
      </c>
      <c r="C15" s="32">
        <f>[1]Магнитэнерго!C15+[1]Калмэнергосбыт!C15</f>
        <v>14432</v>
      </c>
      <c r="D15" s="32">
        <f>[1]Магнитэнерго!D15+[1]Калмэнергосбыт!D15</f>
        <v>13044</v>
      </c>
      <c r="E15" s="32">
        <f>[1]Магнитэнерго!E15+[1]Калмэнергосбыт!E15</f>
        <v>13123</v>
      </c>
      <c r="F15" s="32">
        <f>[1]Магнитэнерго!F15+[1]Калмэнергосбыт!F15</f>
        <v>12886</v>
      </c>
      <c r="G15" s="32">
        <f>[1]Магнитэнерго!G15+[1]Калмэнергосбыт!G15</f>
        <v>12641</v>
      </c>
      <c r="H15" s="32">
        <f>[1]Магнитэнерго!H15+[1]Калмэнергосбыт!H15</f>
        <v>12312</v>
      </c>
      <c r="I15" s="32">
        <f>[1]Магнитэнерго!I15+[1]Калмэнергосбыт!I15</f>
        <v>12268</v>
      </c>
      <c r="J15" s="32">
        <f>[1]Магнитэнерго!J15+[1]Калмэнергосбыт!J15</f>
        <v>12333</v>
      </c>
      <c r="K15" s="32">
        <f>[1]Магнитэнерго!K15+[1]Калмэнергосбыт!K15</f>
        <v>13368</v>
      </c>
      <c r="L15" s="33">
        <f>[1]Магнитэнерго!L15+[1]Калмэнергосбыт!L15</f>
        <v>13116</v>
      </c>
      <c r="M15" s="32">
        <f>[1]Магнитэнерго!M15+[1]Калмэнергосбыт!M15</f>
        <v>13138</v>
      </c>
      <c r="N15" s="32">
        <f>[1]Магнитэнерго!N15+[1]Калмэнергосбыт!N15</f>
        <v>12772</v>
      </c>
      <c r="O15" s="32">
        <f>[1]Магнитэнерго!O15+[1]Калмэнергосбыт!O15</f>
        <v>12759</v>
      </c>
      <c r="P15" s="34">
        <f>[1]Магнитэнерго!P15+[1]Калмэнергосбыт!P15</f>
        <v>11739</v>
      </c>
      <c r="Q15" s="29"/>
    </row>
    <row r="16" spans="1:17" x14ac:dyDescent="0.2">
      <c r="A16" s="30" t="s">
        <v>13</v>
      </c>
      <c r="B16" s="31">
        <f>[1]Магнитэнерго!B16+[1]Калмэнергосбыт!B16</f>
        <v>14195</v>
      </c>
      <c r="C16" s="32">
        <f>[1]Магнитэнерго!C16+[1]Калмэнергосбыт!C16</f>
        <v>13779</v>
      </c>
      <c r="D16" s="32">
        <f>[1]Магнитэнерго!D16+[1]Калмэнергосбыт!D16</f>
        <v>12995</v>
      </c>
      <c r="E16" s="32">
        <f>[1]Магнитэнерго!E16+[1]Калмэнергосбыт!E16</f>
        <v>13042</v>
      </c>
      <c r="F16" s="32">
        <f>[1]Магнитэнерго!F16+[1]Калмэнергосбыт!F16</f>
        <v>13021</v>
      </c>
      <c r="G16" s="32">
        <f>[1]Магнитэнерго!G16+[1]Калмэнергосбыт!G16</f>
        <v>12467</v>
      </c>
      <c r="H16" s="32">
        <f>[1]Магнитэнерго!H16+[1]Калмэнергосбыт!H16</f>
        <v>11804</v>
      </c>
      <c r="I16" s="32">
        <f>[1]Магнитэнерго!I16+[1]Калмэнергосбыт!I16</f>
        <v>11915</v>
      </c>
      <c r="J16" s="32">
        <f>[1]Магнитэнерго!J16+[1]Калмэнергосбыт!J16</f>
        <v>12036</v>
      </c>
      <c r="K16" s="32">
        <f>[1]Магнитэнерго!K16+[1]Калмэнергосбыт!K16</f>
        <v>12735</v>
      </c>
      <c r="L16" s="33">
        <f>[1]Магнитэнерго!L16+[1]Калмэнергосбыт!L16</f>
        <v>13098</v>
      </c>
      <c r="M16" s="32">
        <f>[1]Магнитэнерго!M16+[1]Калмэнергосбыт!M16</f>
        <v>12954</v>
      </c>
      <c r="N16" s="32">
        <f>[1]Магнитэнерго!N16+[1]Калмэнергосбыт!N16</f>
        <v>12469</v>
      </c>
      <c r="O16" s="32">
        <f>[1]Магнитэнерго!O16+[1]Калмэнергосбыт!O16</f>
        <v>12259</v>
      </c>
      <c r="P16" s="34">
        <f>[1]Магнитэнерго!P16+[1]Калмэнергосбыт!P16</f>
        <v>11823</v>
      </c>
      <c r="Q16" s="29"/>
    </row>
    <row r="17" spans="1:17" x14ac:dyDescent="0.2">
      <c r="A17" s="30" t="s">
        <v>14</v>
      </c>
      <c r="B17" s="31">
        <f>[1]Магнитэнерго!B17+[1]Калмэнергосбыт!B17</f>
        <v>14033</v>
      </c>
      <c r="C17" s="32">
        <f>[1]Магнитэнерго!C17+[1]Калмэнергосбыт!C17</f>
        <v>13699</v>
      </c>
      <c r="D17" s="32">
        <f>[1]Магнитэнерго!D17+[1]Калмэнергосбыт!D17</f>
        <v>13267</v>
      </c>
      <c r="E17" s="32">
        <f>[1]Магнитэнерго!E17+[1]Калмэнергосбыт!E17</f>
        <v>12954</v>
      </c>
      <c r="F17" s="32">
        <f>[1]Магнитэнерго!F17+[1]Калмэнергосбыт!F17</f>
        <v>13328</v>
      </c>
      <c r="G17" s="32">
        <f>[1]Магнитэнерго!G17+[1]Калмэнергосбыт!G17</f>
        <v>12305</v>
      </c>
      <c r="H17" s="32">
        <f>[1]Магнитэнерго!H17+[1]Калмэнергосбыт!H17</f>
        <v>11733</v>
      </c>
      <c r="I17" s="32">
        <f>[1]Магнитэнерго!I17+[1]Калмэнергосбыт!I17</f>
        <v>11774</v>
      </c>
      <c r="J17" s="32">
        <f>[1]Магнитэнерго!J17+[1]Калмэнергосбыт!J17</f>
        <v>11878</v>
      </c>
      <c r="K17" s="32">
        <f>[1]Магнитэнерго!K17+[1]Калмэнергосбыт!K17</f>
        <v>13147</v>
      </c>
      <c r="L17" s="33">
        <f>[1]Магнитэнерго!L17+[1]Калмэнергосбыт!L17</f>
        <v>13465</v>
      </c>
      <c r="M17" s="32">
        <f>[1]Магнитэнерго!M17+[1]Калмэнергосбыт!M17</f>
        <v>13409</v>
      </c>
      <c r="N17" s="32">
        <f>[1]Магнитэнерго!N17+[1]Калмэнергосбыт!N17</f>
        <v>12295</v>
      </c>
      <c r="O17" s="32">
        <f>[1]Магнитэнерго!O17+[1]Калмэнергосбыт!O17</f>
        <v>12139</v>
      </c>
      <c r="P17" s="34">
        <f>[1]Магнитэнерго!P17+[1]Калмэнергосбыт!P17</f>
        <v>12237</v>
      </c>
      <c r="Q17" s="29"/>
    </row>
    <row r="18" spans="1:17" x14ac:dyDescent="0.2">
      <c r="A18" s="30" t="s">
        <v>15</v>
      </c>
      <c r="B18" s="31">
        <f>[1]Магнитэнерго!B18+[1]Калмэнергосбыт!B18</f>
        <v>14401</v>
      </c>
      <c r="C18" s="32">
        <f>[1]Магнитэнерго!C18+[1]Калмэнергосбыт!C18</f>
        <v>15400</v>
      </c>
      <c r="D18" s="32">
        <f>[1]Магнитэнерго!D18+[1]Калмэнергосбыт!D18</f>
        <v>14572</v>
      </c>
      <c r="E18" s="32">
        <f>[1]Магнитэнерго!E18+[1]Калмэнергосбыт!E18</f>
        <v>14812</v>
      </c>
      <c r="F18" s="32">
        <f>[1]Магнитэнерго!F18+[1]Калмэнергосбыт!F18</f>
        <v>14576</v>
      </c>
      <c r="G18" s="32">
        <f>[1]Магнитэнерго!G18+[1]Калмэнергосбыт!G18</f>
        <v>13021</v>
      </c>
      <c r="H18" s="32">
        <f>[1]Магнитэнерго!H18+[1]Калмэнергосбыт!H18</f>
        <v>12250</v>
      </c>
      <c r="I18" s="32">
        <f>[1]Магнитэнерго!I18+[1]Калмэнергосбыт!I18</f>
        <v>12222</v>
      </c>
      <c r="J18" s="32">
        <f>[1]Магнитэнерго!J18+[1]Калмэнергосбыт!J18</f>
        <v>12575</v>
      </c>
      <c r="K18" s="32">
        <f>[1]Магнитэнерго!K18+[1]Калмэнергосбыт!K18</f>
        <v>14490</v>
      </c>
      <c r="L18" s="33">
        <f>[1]Магнитэнерго!L18+[1]Калмэнергосбыт!L18</f>
        <v>14725</v>
      </c>
      <c r="M18" s="32">
        <f>[1]Магнитэнерго!M18+[1]Калмэнергосбыт!M18</f>
        <v>14681</v>
      </c>
      <c r="N18" s="32">
        <f>[1]Магнитэнерго!N18+[1]Калмэнергосбыт!N18</f>
        <v>12439</v>
      </c>
      <c r="O18" s="32">
        <f>[1]Магнитэнерго!O18+[1]Калмэнергосбыт!O18</f>
        <v>12467</v>
      </c>
      <c r="P18" s="34">
        <f>[1]Магнитэнерго!P18+[1]Калмэнергосбыт!P18</f>
        <v>13837</v>
      </c>
      <c r="Q18" s="29"/>
    </row>
    <row r="19" spans="1:17" x14ac:dyDescent="0.2">
      <c r="A19" s="30" t="s">
        <v>16</v>
      </c>
      <c r="B19" s="31">
        <f>[1]Магнитэнерго!B19+[1]Калмэнергосбыт!B19</f>
        <v>15255</v>
      </c>
      <c r="C19" s="32">
        <f>[1]Магнитэнерго!C19+[1]Калмэнергосбыт!C19</f>
        <v>17173</v>
      </c>
      <c r="D19" s="32">
        <f>[1]Магнитэнерго!D19+[1]Калмэнергосбыт!D19</f>
        <v>16463</v>
      </c>
      <c r="E19" s="32">
        <f>[1]Магнитэнерго!E19+[1]Калмэнергосбыт!E19</f>
        <v>16575</v>
      </c>
      <c r="F19" s="32">
        <f>[1]Магнитэнерго!F19+[1]Калмэнергосбыт!F19</f>
        <v>16799</v>
      </c>
      <c r="G19" s="32">
        <f>[1]Магнитэнерго!G19+[1]Калмэнергосбыт!G19</f>
        <v>14472</v>
      </c>
      <c r="H19" s="32">
        <f>[1]Магнитэнерго!H19+[1]Калмэнергосбыт!H19</f>
        <v>13193</v>
      </c>
      <c r="I19" s="32">
        <f>[1]Магнитэнерго!I19+[1]Калмэнергосбыт!I19</f>
        <v>13221</v>
      </c>
      <c r="J19" s="32">
        <f>[1]Магнитэнерго!J19+[1]Калмэнергосбыт!J19</f>
        <v>13851</v>
      </c>
      <c r="K19" s="32">
        <f>[1]Магнитэнерго!K19+[1]Калмэнергосбыт!K19</f>
        <v>16772</v>
      </c>
      <c r="L19" s="33">
        <f>[1]Магнитэнерго!L19+[1]Калмэнергосбыт!L19</f>
        <v>16570</v>
      </c>
      <c r="M19" s="32">
        <f>[1]Магнитэнерго!M19+[1]Калмэнергосбыт!M19</f>
        <v>16650</v>
      </c>
      <c r="N19" s="32">
        <f>[1]Магнитэнерго!N19+[1]Калмэнергосбыт!N19</f>
        <v>13673</v>
      </c>
      <c r="O19" s="32">
        <f>[1]Магнитэнерго!O19+[1]Калмэнергосбыт!O19</f>
        <v>13261</v>
      </c>
      <c r="P19" s="34">
        <f>[1]Магнитэнерго!P19+[1]Калмэнергосбыт!P19</f>
        <v>15450</v>
      </c>
      <c r="Q19" s="29"/>
    </row>
    <row r="20" spans="1:17" x14ac:dyDescent="0.2">
      <c r="A20" s="30" t="s">
        <v>17</v>
      </c>
      <c r="B20" s="31">
        <f>[1]Магнитэнерго!B20+[1]Калмэнергосбыт!B20</f>
        <v>16699</v>
      </c>
      <c r="C20" s="32">
        <f>[1]Магнитэнерго!C20+[1]Калмэнергосбыт!C20</f>
        <v>18881</v>
      </c>
      <c r="D20" s="32">
        <f>[1]Магнитэнерго!D20+[1]Калмэнергосбыт!D20</f>
        <v>18295</v>
      </c>
      <c r="E20" s="32">
        <f>[1]Магнитэнерго!E20+[1]Калмэнергосбыт!E20</f>
        <v>18363</v>
      </c>
      <c r="F20" s="32">
        <f>[1]Магнитэнерго!F20+[1]Калмэнергосбыт!F20</f>
        <v>17990</v>
      </c>
      <c r="G20" s="32">
        <f>[1]Магнитэнерго!G20+[1]Калмэнергосбыт!G20</f>
        <v>16206</v>
      </c>
      <c r="H20" s="32">
        <f>[1]Магнитэнерго!H20+[1]Калмэнергосбыт!H20</f>
        <v>14783</v>
      </c>
      <c r="I20" s="32">
        <f>[1]Магнитэнерго!I20+[1]Калмэнергосбыт!I20</f>
        <v>14944</v>
      </c>
      <c r="J20" s="32">
        <f>[1]Магнитэнерго!J20+[1]Калмэнергосбыт!J20</f>
        <v>15159</v>
      </c>
      <c r="K20" s="32">
        <f>[1]Магнитэнерго!K20+[1]Калмэнергосбыт!K20</f>
        <v>18695</v>
      </c>
      <c r="L20" s="33">
        <f>[1]Магнитэнерго!L20+[1]Калмэнергосбыт!L20</f>
        <v>18320</v>
      </c>
      <c r="M20" s="32">
        <f>[1]Магнитэнерго!M20+[1]Калмэнергосбыт!M20</f>
        <v>18393</v>
      </c>
      <c r="N20" s="32">
        <f>[1]Магнитэнерго!N20+[1]Калмэнергосбыт!N20</f>
        <v>15134</v>
      </c>
      <c r="O20" s="32">
        <f>[1]Магнитэнерго!O20+[1]Калмэнергосбыт!O20</f>
        <v>14941</v>
      </c>
      <c r="P20" s="34">
        <f>[1]Магнитэнерго!P20+[1]Калмэнергосбыт!P20</f>
        <v>16383</v>
      </c>
      <c r="Q20" s="29"/>
    </row>
    <row r="21" spans="1:17" x14ac:dyDescent="0.2">
      <c r="A21" s="30" t="s">
        <v>18</v>
      </c>
      <c r="B21" s="31">
        <f>[1]Магнитэнерго!B21+[1]Калмэнергосбыт!B21</f>
        <v>18152</v>
      </c>
      <c r="C21" s="32">
        <f>[1]Магнитэнерго!C21+[1]Калмэнергосбыт!C21</f>
        <v>20673</v>
      </c>
      <c r="D21" s="32">
        <f>[1]Магнитэнерго!D21+[1]Калмэнергосбыт!D21</f>
        <v>20045</v>
      </c>
      <c r="E21" s="32">
        <f>[1]Магнитэнерго!E21+[1]Калмэнергосбыт!E21</f>
        <v>19881</v>
      </c>
      <c r="F21" s="32">
        <f>[1]Магнитэнерго!F21+[1]Калмэнергосбыт!F21</f>
        <v>20002</v>
      </c>
      <c r="G21" s="32">
        <f>[1]Магнитэнерго!G21+[1]Калмэнергосбыт!G21</f>
        <v>17613</v>
      </c>
      <c r="H21" s="32">
        <f>[1]Магнитэнерго!H21+[1]Калмэнергосбыт!H21</f>
        <v>16546</v>
      </c>
      <c r="I21" s="32">
        <f>[1]Магнитэнерго!I21+[1]Калмэнергосбыт!I21</f>
        <v>16775</v>
      </c>
      <c r="J21" s="32">
        <f>[1]Магнитэнерго!J21+[1]Калмэнергосбыт!J21</f>
        <v>16531</v>
      </c>
      <c r="K21" s="32">
        <f>[1]Магнитэнерго!K21+[1]Калмэнергосбыт!K21</f>
        <v>20361</v>
      </c>
      <c r="L21" s="33">
        <f>[1]Магнитэнерго!L21+[1]Калмэнергосбыт!L21</f>
        <v>20492</v>
      </c>
      <c r="M21" s="32">
        <f>[1]Магнитэнерго!M21+[1]Калмэнергосбыт!M21</f>
        <v>20104</v>
      </c>
      <c r="N21" s="32">
        <f>[1]Магнитэнерго!N21+[1]Калмэнергосбыт!N21</f>
        <v>17120</v>
      </c>
      <c r="O21" s="32">
        <f>[1]Магнитэнерго!O21+[1]Калмэнергосбыт!O21</f>
        <v>16629</v>
      </c>
      <c r="P21" s="34">
        <f>[1]Магнитэнерго!P21+[1]Калмэнергосбыт!P21</f>
        <v>18103</v>
      </c>
      <c r="Q21" s="29"/>
    </row>
    <row r="22" spans="1:17" x14ac:dyDescent="0.2">
      <c r="A22" s="30" t="s">
        <v>19</v>
      </c>
      <c r="B22" s="31">
        <f>[1]Магнитэнерго!B22+[1]Калмэнергосбыт!B22</f>
        <v>18593</v>
      </c>
      <c r="C22" s="32">
        <f>[1]Магнитэнерго!C22+[1]Калмэнергосбыт!C22</f>
        <v>20989</v>
      </c>
      <c r="D22" s="32">
        <f>[1]Магнитэнерго!D22+[1]Калмэнергосбыт!D22</f>
        <v>20530</v>
      </c>
      <c r="E22" s="32">
        <f>[1]Магнитэнерго!E22+[1]Калмэнергосбыт!E22</f>
        <v>20380</v>
      </c>
      <c r="F22" s="32">
        <f>[1]Магнитэнерго!F22+[1]Калмэнергосбыт!F22</f>
        <v>20406</v>
      </c>
      <c r="G22" s="32">
        <f>[1]Магнитэнерго!G22+[1]Калмэнергосбыт!G22</f>
        <v>18100</v>
      </c>
      <c r="H22" s="32">
        <f>[1]Магнитэнерго!H22+[1]Калмэнергосбыт!H22</f>
        <v>17286</v>
      </c>
      <c r="I22" s="32">
        <f>[1]Магнитэнерго!I22+[1]Калмэнергосбыт!I22</f>
        <v>17724</v>
      </c>
      <c r="J22" s="32">
        <f>[1]Магнитэнерго!J22+[1]Калмэнергосбыт!J22</f>
        <v>17309</v>
      </c>
      <c r="K22" s="32">
        <f>[1]Магнитэнерго!K22+[1]Калмэнергосбыт!K22</f>
        <v>21335</v>
      </c>
      <c r="L22" s="33">
        <f>[1]Магнитэнерго!L22+[1]Калмэнергосбыт!L22</f>
        <v>20812</v>
      </c>
      <c r="M22" s="32">
        <f>[1]Магнитэнерго!M22+[1]Калмэнергосбыт!M22</f>
        <v>20256</v>
      </c>
      <c r="N22" s="32">
        <f>[1]Магнитэнерго!N22+[1]Калмэнергосбыт!N22</f>
        <v>17392</v>
      </c>
      <c r="O22" s="32">
        <f>[1]Магнитэнерго!O22+[1]Калмэнергосбыт!O22</f>
        <v>17565</v>
      </c>
      <c r="P22" s="34">
        <f>[1]Магнитэнерго!P22+[1]Калмэнергосбыт!P22</f>
        <v>18431</v>
      </c>
      <c r="Q22" s="29"/>
    </row>
    <row r="23" spans="1:17" x14ac:dyDescent="0.2">
      <c r="A23" s="30" t="s">
        <v>20</v>
      </c>
      <c r="B23" s="31">
        <f>[1]Магнитэнерго!B23+[1]Калмэнергосбыт!B23</f>
        <v>18682</v>
      </c>
      <c r="C23" s="32">
        <f>[1]Магнитэнерго!C23+[1]Калмэнергосбыт!C23</f>
        <v>20977</v>
      </c>
      <c r="D23" s="32">
        <f>[1]Магнитэнерго!D23+[1]Калмэнергосбыт!D23</f>
        <v>20301</v>
      </c>
      <c r="E23" s="32">
        <f>[1]Магнитэнерго!E23+[1]Калмэнергосбыт!E23</f>
        <v>20340</v>
      </c>
      <c r="F23" s="32">
        <f>[1]Магнитэнерго!F23+[1]Калмэнергосбыт!F23</f>
        <v>20249</v>
      </c>
      <c r="G23" s="32">
        <f>[1]Магнитэнерго!G23+[1]Калмэнергосбыт!G23</f>
        <v>18353</v>
      </c>
      <c r="H23" s="32">
        <f>[1]Магнитэнерго!H23+[1]Калмэнергосбыт!H23</f>
        <v>17543</v>
      </c>
      <c r="I23" s="32">
        <f>[1]Магнитэнерго!I23+[1]Калмэнергосбыт!I23</f>
        <v>18008</v>
      </c>
      <c r="J23" s="32">
        <f>[1]Магнитэнерго!J23+[1]Калмэнергосбыт!J23</f>
        <v>17829</v>
      </c>
      <c r="K23" s="32">
        <f>[1]Магнитэнерго!K23+[1]Калмэнергосбыт!K23</f>
        <v>21098</v>
      </c>
      <c r="L23" s="33">
        <f>[1]Магнитэнерго!L23+[1]Калмэнергосбыт!L23</f>
        <v>20448</v>
      </c>
      <c r="M23" s="32">
        <f>[1]Магнитэнерго!M23+[1]Калмэнергосбыт!M23</f>
        <v>20081</v>
      </c>
      <c r="N23" s="32">
        <f>[1]Магнитэнерго!N23+[1]Калмэнергосбыт!N23</f>
        <v>18399</v>
      </c>
      <c r="O23" s="32">
        <f>[1]Магнитэнерго!O23+[1]Калмэнергосбыт!O23</f>
        <v>17970</v>
      </c>
      <c r="P23" s="34">
        <f>[1]Магнитэнерго!P23+[1]Калмэнергосбыт!P23</f>
        <v>18482</v>
      </c>
      <c r="Q23" s="29"/>
    </row>
    <row r="24" spans="1:17" x14ac:dyDescent="0.2">
      <c r="A24" s="30" t="s">
        <v>21</v>
      </c>
      <c r="B24" s="31">
        <f>[1]Магнитэнерго!B24+[1]Калмэнергосбыт!B24</f>
        <v>18625</v>
      </c>
      <c r="C24" s="32">
        <f>[1]Магнитэнерго!C24+[1]Калмэнергосбыт!C24</f>
        <v>20834</v>
      </c>
      <c r="D24" s="32">
        <f>[1]Магнитэнерго!D24+[1]Калмэнергосбыт!D24</f>
        <v>20152</v>
      </c>
      <c r="E24" s="32">
        <f>[1]Магнитэнерго!E24+[1]Калмэнергосбыт!E24</f>
        <v>20182</v>
      </c>
      <c r="F24" s="32">
        <f>[1]Магнитэнерго!F24+[1]Калмэнергосбыт!F24</f>
        <v>20372</v>
      </c>
      <c r="G24" s="32">
        <f>[1]Магнитэнерго!G24+[1]Калмэнергосбыт!G24</f>
        <v>18366</v>
      </c>
      <c r="H24" s="32">
        <f>[1]Магнитэнерго!H24+[1]Калмэнергосбыт!H24</f>
        <v>17672</v>
      </c>
      <c r="I24" s="32">
        <f>[1]Магнитэнерго!I24+[1]Калмэнергосбыт!I24</f>
        <v>18023</v>
      </c>
      <c r="J24" s="32">
        <f>[1]Магнитэнерго!J24+[1]Калмэнергосбыт!J24</f>
        <v>17611</v>
      </c>
      <c r="K24" s="32">
        <f>[1]Магнитэнерго!K24+[1]Калмэнергосбыт!K24</f>
        <v>20532</v>
      </c>
      <c r="L24" s="33">
        <f>[1]Магнитэнерго!L24+[1]Калмэнергосбыт!L24</f>
        <v>19970</v>
      </c>
      <c r="M24" s="32">
        <f>[1]Магнитэнерго!M24+[1]Калмэнергосбыт!M24</f>
        <v>19824</v>
      </c>
      <c r="N24" s="32">
        <f>[1]Магнитэнерго!N24+[1]Калмэнергосбыт!N24</f>
        <v>18351</v>
      </c>
      <c r="O24" s="32">
        <f>[1]Магнитэнерго!O24+[1]Калмэнергосбыт!O24</f>
        <v>18181</v>
      </c>
      <c r="P24" s="34">
        <f>[1]Магнитэнерго!P24+[1]Калмэнергосбыт!P24</f>
        <v>18765</v>
      </c>
      <c r="Q24" s="29"/>
    </row>
    <row r="25" spans="1:17" x14ac:dyDescent="0.2">
      <c r="A25" s="30" t="s">
        <v>22</v>
      </c>
      <c r="B25" s="31">
        <f>[1]Магнитэнерго!B25+[1]Калмэнергосбыт!B25</f>
        <v>18492</v>
      </c>
      <c r="C25" s="32">
        <f>[1]Магнитэнерго!C25+[1]Калмэнергосбыт!C25</f>
        <v>20479</v>
      </c>
      <c r="D25" s="32">
        <f>[1]Магнитэнерго!D25+[1]Калмэнергосбыт!D25</f>
        <v>19852</v>
      </c>
      <c r="E25" s="32">
        <f>[1]Магнитэнерго!E25+[1]Калмэнергосбыт!E25</f>
        <v>20133</v>
      </c>
      <c r="F25" s="32">
        <f>[1]Магнитэнерго!F25+[1]Калмэнергосбыт!F25</f>
        <v>20162</v>
      </c>
      <c r="G25" s="32">
        <f>[1]Магнитэнерго!G25+[1]Калмэнергосбыт!G25</f>
        <v>18160</v>
      </c>
      <c r="H25" s="32">
        <f>[1]Магнитэнерго!H25+[1]Калмэнергосбыт!H25</f>
        <v>17551</v>
      </c>
      <c r="I25" s="32">
        <f>[1]Магнитэнерго!I25+[1]Калмэнергосбыт!I25</f>
        <v>17949</v>
      </c>
      <c r="J25" s="32">
        <f>[1]Магнитэнерго!J25+[1]Калмэнергосбыт!J25</f>
        <v>17871</v>
      </c>
      <c r="K25" s="32">
        <f>[1]Магнитэнерго!K25+[1]Калмэнергосбыт!K25</f>
        <v>20254</v>
      </c>
      <c r="L25" s="33">
        <f>[1]Магнитэнерго!L25+[1]Калмэнергосбыт!L25</f>
        <v>19622</v>
      </c>
      <c r="M25" s="32">
        <f>[1]Магнитэнерго!M25+[1]Калмэнергосбыт!M25</f>
        <v>19366</v>
      </c>
      <c r="N25" s="32">
        <f>[1]Магнитэнерго!N25+[1]Калмэнергосбыт!N25</f>
        <v>18261</v>
      </c>
      <c r="O25" s="32">
        <f>[1]Магнитэнерго!O25+[1]Калмэнергосбыт!O25</f>
        <v>18053</v>
      </c>
      <c r="P25" s="34">
        <f>[1]Магнитэнерго!P25+[1]Калмэнергосбыт!P25</f>
        <v>18584</v>
      </c>
      <c r="Q25" s="29"/>
    </row>
    <row r="26" spans="1:17" x14ac:dyDescent="0.2">
      <c r="A26" s="30" t="s">
        <v>23</v>
      </c>
      <c r="B26" s="31">
        <f>[1]Магнитэнерго!B26+[1]Калмэнергосбыт!B26</f>
        <v>18133</v>
      </c>
      <c r="C26" s="32">
        <f>[1]Магнитэнерго!C26+[1]Калмэнергосбыт!C26</f>
        <v>19785</v>
      </c>
      <c r="D26" s="32">
        <f>[1]Магнитэнерго!D26+[1]Калмэнергосбыт!D26</f>
        <v>19526</v>
      </c>
      <c r="E26" s="32">
        <f>[1]Магнитэнерго!E26+[1]Калмэнергосбыт!E26</f>
        <v>20043</v>
      </c>
      <c r="F26" s="32">
        <f>[1]Магнитэнерго!F26+[1]Калмэнергосбыт!F26</f>
        <v>19773</v>
      </c>
      <c r="G26" s="32">
        <f>[1]Магнитэнерго!G26+[1]Калмэнергосбыт!G26</f>
        <v>18000</v>
      </c>
      <c r="H26" s="32">
        <f>[1]Магнитэнерго!H26+[1]Калмэнергосбыт!H26</f>
        <v>17495</v>
      </c>
      <c r="I26" s="32">
        <f>[1]Магнитэнерго!I26+[1]Калмэнергосбыт!I26</f>
        <v>17721</v>
      </c>
      <c r="J26" s="32">
        <f>[1]Магнитэнерго!J26+[1]Калмэнергосбыт!J26</f>
        <v>17464</v>
      </c>
      <c r="K26" s="32">
        <f>[1]Магнитэнерго!K26+[1]Калмэнергосбыт!K26</f>
        <v>20197</v>
      </c>
      <c r="L26" s="33">
        <f>[1]Магнитэнерго!L26+[1]Калмэнергосбыт!L26</f>
        <v>19439</v>
      </c>
      <c r="M26" s="32">
        <f>[1]Магнитэнерго!M26+[1]Калмэнергосбыт!M26</f>
        <v>19186</v>
      </c>
      <c r="N26" s="32">
        <f>[1]Магнитэнерго!N26+[1]Калмэнергосбыт!N26</f>
        <v>18056</v>
      </c>
      <c r="O26" s="32">
        <f>[1]Магнитэнерго!O26+[1]Калмэнергосбыт!O26</f>
        <v>18075</v>
      </c>
      <c r="P26" s="34">
        <f>[1]Магнитэнерго!P26+[1]Калмэнергосбыт!P26</f>
        <v>18840</v>
      </c>
      <c r="Q26" s="29"/>
    </row>
    <row r="27" spans="1:17" x14ac:dyDescent="0.2">
      <c r="A27" s="30" t="s">
        <v>24</v>
      </c>
      <c r="B27" s="31">
        <f>[1]Магнитэнерго!B27+[1]Калмэнергосбыт!B27</f>
        <v>17923</v>
      </c>
      <c r="C27" s="32">
        <f>[1]Магнитэнерго!C27+[1]Калмэнергосбыт!C27</f>
        <v>19559</v>
      </c>
      <c r="D27" s="32">
        <f>[1]Магнитэнерго!D27+[1]Калмэнергосбыт!D27</f>
        <v>19406</v>
      </c>
      <c r="E27" s="32">
        <f>[1]Магнитэнерго!E27+[1]Калмэнергосбыт!E27</f>
        <v>20018</v>
      </c>
      <c r="F27" s="32">
        <f>[1]Магнитэнерго!F27+[1]Калмэнергосбыт!F27</f>
        <v>19659</v>
      </c>
      <c r="G27" s="32">
        <f>[1]Магнитэнерго!G27+[1]Калмэнергосбыт!G27</f>
        <v>17937</v>
      </c>
      <c r="H27" s="32">
        <f>[1]Магнитэнерго!H27+[1]Калмэнергосбыт!H27</f>
        <v>17491</v>
      </c>
      <c r="I27" s="32">
        <f>[1]Магнитэнерго!I27+[1]Калмэнергосбыт!I27</f>
        <v>17712</v>
      </c>
      <c r="J27" s="32">
        <f>[1]Магнитэнерго!J27+[1]Калмэнергосбыт!J27</f>
        <v>17327</v>
      </c>
      <c r="K27" s="32">
        <f>[1]Магнитэнерго!K27+[1]Калмэнергосбыт!K27</f>
        <v>21086</v>
      </c>
      <c r="L27" s="33">
        <f>[1]Магнитэнерго!L27+[1]Калмэнергосбыт!L27</f>
        <v>19369</v>
      </c>
      <c r="M27" s="32">
        <f>[1]Магнитэнерго!M27+[1]Калмэнергосбыт!M27</f>
        <v>19012</v>
      </c>
      <c r="N27" s="32">
        <f>[1]Магнитэнерго!N27+[1]Калмэнергосбыт!N27</f>
        <v>17882</v>
      </c>
      <c r="O27" s="32">
        <f>[1]Магнитэнерго!O27+[1]Калмэнергосбыт!O27</f>
        <v>18268</v>
      </c>
      <c r="P27" s="34">
        <f>[1]Магнитэнерго!P27+[1]Калмэнергосбыт!P27</f>
        <v>18497</v>
      </c>
      <c r="Q27" s="29"/>
    </row>
    <row r="28" spans="1:17" x14ac:dyDescent="0.2">
      <c r="A28" s="30" t="s">
        <v>25</v>
      </c>
      <c r="B28" s="31">
        <f>[1]Магнитэнерго!B28+[1]Калмэнергосбыт!B28</f>
        <v>17660</v>
      </c>
      <c r="C28" s="32">
        <f>[1]Магнитэнерго!C28+[1]Калмэнергосбыт!C28</f>
        <v>19549</v>
      </c>
      <c r="D28" s="32">
        <f>[1]Магнитэнерго!D28+[1]Калмэнергосбыт!D28</f>
        <v>19499</v>
      </c>
      <c r="E28" s="32">
        <f>[1]Магнитэнерго!E28+[1]Калмэнергосбыт!E28</f>
        <v>19912</v>
      </c>
      <c r="F28" s="32">
        <f>[1]Магнитэнерго!F28+[1]Калмэнергосбыт!F28</f>
        <v>19010</v>
      </c>
      <c r="G28" s="32">
        <f>[1]Магнитэнерго!G28+[1]Калмэнергосбыт!G28</f>
        <v>17689</v>
      </c>
      <c r="H28" s="32">
        <f>[1]Магнитэнерго!H28+[1]Калмэнергосбыт!H28</f>
        <v>17369</v>
      </c>
      <c r="I28" s="32">
        <f>[1]Магнитэнерго!I28+[1]Калмэнергосбыт!I28</f>
        <v>17656</v>
      </c>
      <c r="J28" s="32">
        <f>[1]Магнитэнерго!J28+[1]Калмэнергосбыт!J28</f>
        <v>17256</v>
      </c>
      <c r="K28" s="32">
        <f>[1]Магнитэнерго!K28+[1]Калмэнергосбыт!K28</f>
        <v>20857</v>
      </c>
      <c r="L28" s="33">
        <f>[1]Магнитэнерго!L28+[1]Калмэнергосбыт!L28</f>
        <v>19118</v>
      </c>
      <c r="M28" s="32">
        <f>[1]Магнитэнерго!M28+[1]Калмэнергосбыт!M28</f>
        <v>18753</v>
      </c>
      <c r="N28" s="32">
        <f>[1]Магнитэнерго!N28+[1]Калмэнергосбыт!N28</f>
        <v>17681</v>
      </c>
      <c r="O28" s="32">
        <f>[1]Магнитэнерго!O28+[1]Калмэнергосбыт!O28</f>
        <v>18284</v>
      </c>
      <c r="P28" s="34">
        <f>[1]Магнитэнерго!P28+[1]Калмэнергосбыт!P28</f>
        <v>18584</v>
      </c>
      <c r="Q28" s="29"/>
    </row>
    <row r="29" spans="1:17" x14ac:dyDescent="0.2">
      <c r="A29" s="30" t="s">
        <v>26</v>
      </c>
      <c r="B29" s="31">
        <f>[1]Магнитэнерго!B29+[1]Калмэнергосбыт!B29</f>
        <v>17530</v>
      </c>
      <c r="C29" s="32">
        <f>[1]Магнитэнерго!C29+[1]Калмэнергосбыт!C29</f>
        <v>19265</v>
      </c>
      <c r="D29" s="32">
        <f>[1]Магнитэнерго!D29+[1]Калмэнергосбыт!D29</f>
        <v>19860</v>
      </c>
      <c r="E29" s="32">
        <f>[1]Магнитэнерго!E29+[1]Калмэнергосбыт!E29</f>
        <v>19809</v>
      </c>
      <c r="F29" s="32">
        <f>[1]Магнитэнерго!F29+[1]Калмэнергосбыт!F29</f>
        <v>18546</v>
      </c>
      <c r="G29" s="32">
        <f>[1]Магнитэнерго!G29+[1]Калмэнергосбыт!G29</f>
        <v>17400</v>
      </c>
      <c r="H29" s="32">
        <f>[1]Магнитэнерго!H29+[1]Калмэнергосбыт!H29</f>
        <v>17235</v>
      </c>
      <c r="I29" s="32">
        <f>[1]Магнитэнерго!I29+[1]Калмэнергосбыт!I29</f>
        <v>17946</v>
      </c>
      <c r="J29" s="32">
        <f>[1]Магнитэнерго!J29+[1]Калмэнергосбыт!J29</f>
        <v>17247</v>
      </c>
      <c r="K29" s="32">
        <f>[1]Магнитэнерго!K29+[1]Калмэнергосбыт!K29</f>
        <v>20034</v>
      </c>
      <c r="L29" s="33">
        <f>[1]Магнитэнерго!L29+[1]Калмэнергосбыт!L29</f>
        <v>18749</v>
      </c>
      <c r="M29" s="32">
        <f>[1]Магнитэнерго!M29+[1]Калмэнергосбыт!M29</f>
        <v>18244</v>
      </c>
      <c r="N29" s="32">
        <f>[1]Магнитэнерго!N29+[1]Калмэнергосбыт!N29</f>
        <v>17739</v>
      </c>
      <c r="O29" s="32">
        <f>[1]Магнитэнерго!O29+[1]Калмэнергосбыт!O29</f>
        <v>19355</v>
      </c>
      <c r="P29" s="34">
        <f>[1]Магнитэнерго!P29+[1]Калмэнергосбыт!P29</f>
        <v>19131</v>
      </c>
      <c r="Q29" s="29"/>
    </row>
    <row r="30" spans="1:17" x14ac:dyDescent="0.2">
      <c r="A30" s="30" t="s">
        <v>27</v>
      </c>
      <c r="B30" s="31">
        <f>[1]Магнитэнерго!B30+[1]Калмэнергосбыт!B30</f>
        <v>17975</v>
      </c>
      <c r="C30" s="32">
        <f>[1]Магнитэнерго!C30+[1]Калмэнергосбыт!C30</f>
        <v>18960</v>
      </c>
      <c r="D30" s="32">
        <f>[1]Магнитэнерго!D30+[1]Калмэнергосбыт!D30</f>
        <v>20529</v>
      </c>
      <c r="E30" s="32">
        <f>[1]Магнитэнерго!E30+[1]Калмэнергосбыт!E30</f>
        <v>20244</v>
      </c>
      <c r="F30" s="32">
        <f>[1]Магнитэнерго!F30+[1]Калмэнергосбыт!F30</f>
        <v>18358</v>
      </c>
      <c r="G30" s="32">
        <f>[1]Магнитэнерго!G30+[1]Калмэнергосбыт!G30</f>
        <v>17426</v>
      </c>
      <c r="H30" s="32">
        <f>[1]Магнитэнерго!H30+[1]Калмэнергосбыт!H30</f>
        <v>17293</v>
      </c>
      <c r="I30" s="32">
        <f>[1]Магнитэнерго!I30+[1]Калмэнергосбыт!I30</f>
        <v>18722</v>
      </c>
      <c r="J30" s="32">
        <f>[1]Магнитэнерго!J30+[1]Калмэнергосбыт!J30</f>
        <v>17401</v>
      </c>
      <c r="K30" s="32">
        <f>[1]Магнитэнерго!K30+[1]Калмэнергосбыт!K30</f>
        <v>19520</v>
      </c>
      <c r="L30" s="33">
        <f>[1]Магнитэнерго!L30+[1]Калмэнергосбыт!L30</f>
        <v>18569</v>
      </c>
      <c r="M30" s="32">
        <f>[1]Магнитэнерго!M30+[1]Калмэнергосбыт!M30</f>
        <v>18171</v>
      </c>
      <c r="N30" s="32">
        <f>[1]Магнитэнерго!N30+[1]Калмэнергосбыт!N30</f>
        <v>17826</v>
      </c>
      <c r="O30" s="32">
        <f>[1]Магнитэнерго!O30+[1]Калмэнергосбыт!O30</f>
        <v>21007</v>
      </c>
      <c r="P30" s="34">
        <f>[1]Магнитэнерго!P30+[1]Калмэнергосбыт!P30</f>
        <v>19876</v>
      </c>
      <c r="Q30" s="29"/>
    </row>
    <row r="31" spans="1:17" x14ac:dyDescent="0.2">
      <c r="A31" s="30" t="s">
        <v>28</v>
      </c>
      <c r="B31" s="31">
        <f>[1]Магнитэнерго!B31+[1]Калмэнергосбыт!B31</f>
        <v>20613</v>
      </c>
      <c r="C31" s="32">
        <f>[1]Магнитэнерго!C31+[1]Калмэнергосбыт!C31</f>
        <v>21312</v>
      </c>
      <c r="D31" s="32">
        <f>[1]Магнитэнерго!D31+[1]Калмэнергосбыт!D31</f>
        <v>22242</v>
      </c>
      <c r="E31" s="32">
        <f>[1]Магнитэнерго!E31+[1]Калмэнергосбыт!E31</f>
        <v>22027</v>
      </c>
      <c r="F31" s="32">
        <f>[1]Магнитэнерго!F31+[1]Калмэнергосбыт!F31</f>
        <v>20447</v>
      </c>
      <c r="G31" s="32">
        <f>[1]Магнитэнерго!G31+[1]Калмэнергосбыт!G31</f>
        <v>19300</v>
      </c>
      <c r="H31" s="32">
        <f>[1]Магнитэнерго!H31+[1]Калмэнергосбыт!H31</f>
        <v>19239</v>
      </c>
      <c r="I31" s="32">
        <f>[1]Магнитэнерго!I31+[1]Калмэнергосбыт!I31</f>
        <v>20180</v>
      </c>
      <c r="J31" s="32">
        <f>[1]Магнитэнерго!J31+[1]Калмэнергосбыт!J31</f>
        <v>19370</v>
      </c>
      <c r="K31" s="32">
        <f>[1]Магнитэнерго!K31+[1]Калмэнергосбыт!K31</f>
        <v>20852</v>
      </c>
      <c r="L31" s="33">
        <f>[1]Магнитэнерго!L31+[1]Калмэнергосбыт!L31</f>
        <v>20362</v>
      </c>
      <c r="M31" s="32">
        <f>[1]Магнитэнерго!M31+[1]Калмэнергосбыт!M31</f>
        <v>19755</v>
      </c>
      <c r="N31" s="32">
        <f>[1]Магнитэнерго!N31+[1]Калмэнергосбыт!N31</f>
        <v>19321</v>
      </c>
      <c r="O31" s="32">
        <f>[1]Магнитэнерго!O31+[1]Калмэнергосбыт!O31</f>
        <v>22200</v>
      </c>
      <c r="P31" s="34">
        <f>[1]Магнитэнерго!P31+[1]Калмэнергосбыт!P31</f>
        <v>21271</v>
      </c>
      <c r="Q31" s="29"/>
    </row>
    <row r="32" spans="1:17" x14ac:dyDescent="0.2">
      <c r="A32" s="30" t="s">
        <v>29</v>
      </c>
      <c r="B32" s="31">
        <f>[1]Магнитэнерго!B32+[1]Калмэнергосбыт!B32</f>
        <v>22767</v>
      </c>
      <c r="C32" s="32">
        <f>[1]Магнитэнерго!C32+[1]Калмэнергосбыт!C32</f>
        <v>23161</v>
      </c>
      <c r="D32" s="32">
        <f>[1]Магнитэнерго!D32+[1]Калмэнергосбыт!D32</f>
        <v>22786</v>
      </c>
      <c r="E32" s="32">
        <f>[1]Магнитэнерго!E32+[1]Калмэнергосбыт!E32</f>
        <v>22803</v>
      </c>
      <c r="F32" s="32">
        <f>[1]Магнитэнерго!F32+[1]Калмэнергосбыт!F32</f>
        <v>22375</v>
      </c>
      <c r="G32" s="32">
        <f>[1]Магнитэнерго!G32+[1]Калмэнергосбыт!G32</f>
        <v>21323</v>
      </c>
      <c r="H32" s="32">
        <f>[1]Магнитэнерго!H32+[1]Калмэнергосбыт!H32</f>
        <v>21373</v>
      </c>
      <c r="I32" s="32">
        <f>[1]Магнитэнерго!I32+[1]Калмэнергосбыт!I32</f>
        <v>21569</v>
      </c>
      <c r="J32" s="32">
        <f>[1]Магнитэнерго!J32+[1]Калмэнергосбыт!J32</f>
        <v>21602</v>
      </c>
      <c r="K32" s="32">
        <f>[1]Магнитэнерго!K32+[1]Калмэнергосбыт!K32</f>
        <v>22871</v>
      </c>
      <c r="L32" s="33">
        <f>[1]Магнитэнерго!L32+[1]Калмэнергосбыт!L32</f>
        <v>22396</v>
      </c>
      <c r="M32" s="32">
        <f>[1]Магнитэнерго!M32+[1]Калмэнергосбыт!M32</f>
        <v>22250</v>
      </c>
      <c r="N32" s="32">
        <f>[1]Магнитэнерго!N32+[1]Калмэнергосбыт!N32</f>
        <v>21541</v>
      </c>
      <c r="O32" s="32">
        <f>[1]Магнитэнерго!O32+[1]Калмэнергосбыт!O32</f>
        <v>22839</v>
      </c>
      <c r="P32" s="34">
        <f>[1]Магнитэнерго!P32+[1]Калмэнергосбыт!P32</f>
        <v>22241</v>
      </c>
      <c r="Q32" s="29"/>
    </row>
    <row r="33" spans="1:17" x14ac:dyDescent="0.2">
      <c r="A33" s="30" t="s">
        <v>30</v>
      </c>
      <c r="B33" s="31">
        <f>[1]Магнитэнерго!B33+[1]Калмэнергосбыт!B33</f>
        <v>22235</v>
      </c>
      <c r="C33" s="32">
        <f>[1]Магнитэнерго!C33+[1]Калмэнергосбыт!C33</f>
        <v>22237</v>
      </c>
      <c r="D33" s="32">
        <f>[1]Магнитэнерго!D33+[1]Калмэнергосбыт!D33</f>
        <v>21587</v>
      </c>
      <c r="E33" s="32">
        <f>[1]Магнитэнерго!E33+[1]Калмэнергосбыт!E33</f>
        <v>21805</v>
      </c>
      <c r="F33" s="32">
        <f>[1]Магнитэнерго!F33+[1]Калмэнергосбыт!F33</f>
        <v>21554</v>
      </c>
      <c r="G33" s="32">
        <f>[1]Магнитэнерго!G33+[1]Калмэнергосбыт!G33</f>
        <v>20669</v>
      </c>
      <c r="H33" s="32">
        <f>[1]Магнитэнерго!H33+[1]Калмэнергосбыт!H33</f>
        <v>20657</v>
      </c>
      <c r="I33" s="32">
        <f>[1]Магнитэнерго!I33+[1]Калмэнергосбыт!I33</f>
        <v>20914</v>
      </c>
      <c r="J33" s="32">
        <f>[1]Магнитэнерго!J33+[1]Калмэнергосбыт!J33</f>
        <v>21048</v>
      </c>
      <c r="K33" s="32">
        <f>[1]Магнитэнерго!K33+[1]Калмэнергосбыт!K33</f>
        <v>21971</v>
      </c>
      <c r="L33" s="33">
        <f>[1]Магнитэнерго!L33+[1]Калмэнергосбыт!L33</f>
        <v>21810</v>
      </c>
      <c r="M33" s="32">
        <f>[1]Магнитэнерго!M33+[1]Калмэнергосбыт!M33</f>
        <v>21702</v>
      </c>
      <c r="N33" s="32">
        <f>[1]Магнитэнерго!N33+[1]Калмэнергосбыт!N33</f>
        <v>21333</v>
      </c>
      <c r="O33" s="32">
        <f>[1]Магнитэнерго!O33+[1]Калмэнергосбыт!O33</f>
        <v>18741</v>
      </c>
      <c r="P33" s="34">
        <f>[1]Магнитэнерго!P33+[1]Калмэнергосбыт!P33</f>
        <v>20629</v>
      </c>
      <c r="Q33" s="29"/>
    </row>
    <row r="34" spans="1:17" x14ac:dyDescent="0.2">
      <c r="A34" s="30" t="s">
        <v>31</v>
      </c>
      <c r="B34" s="31">
        <f>[1]Магнитэнерго!B34+[1]Калмэнергосбыт!B34</f>
        <v>20419</v>
      </c>
      <c r="C34" s="32">
        <f>[1]Магнитэнерго!C34+[1]Калмэнергосбыт!C34</f>
        <v>19869</v>
      </c>
      <c r="D34" s="32">
        <f>[1]Магнитэнерго!D34+[1]Калмэнергосбыт!D34</f>
        <v>19525</v>
      </c>
      <c r="E34" s="32">
        <f>[1]Магнитэнерго!E34+[1]Калмэнергосбыт!E34</f>
        <v>19622</v>
      </c>
      <c r="F34" s="32">
        <f>[1]Магнитэнерго!F34+[1]Калмэнергосбыт!F34</f>
        <v>19642</v>
      </c>
      <c r="G34" s="32">
        <f>[1]Магнитэнерго!G34+[1]Калмэнергосбыт!G34</f>
        <v>19087</v>
      </c>
      <c r="H34" s="32">
        <f>[1]Магнитэнерго!H34+[1]Калмэнергосбыт!H34</f>
        <v>18819</v>
      </c>
      <c r="I34" s="32">
        <f>[1]Магнитэнерго!I34+[1]Калмэнергосбыт!I34</f>
        <v>19273</v>
      </c>
      <c r="J34" s="32">
        <f>[1]Магнитэнерго!J34+[1]Калмэнергосбыт!J34</f>
        <v>19422</v>
      </c>
      <c r="K34" s="32">
        <f>[1]Магнитэнерго!K34+[1]Калмэнергосбыт!K34</f>
        <v>19976</v>
      </c>
      <c r="L34" s="33">
        <f>[1]Магнитэнерго!L34+[1]Калмэнергосбыт!L34</f>
        <v>19780</v>
      </c>
      <c r="M34" s="32">
        <f>[1]Магнитэнерго!M34+[1]Калмэнергосбыт!M34</f>
        <v>19999</v>
      </c>
      <c r="N34" s="32">
        <f>[1]Магнитэнерго!N34+[1]Калмэнергосбыт!N34</f>
        <v>19778</v>
      </c>
      <c r="O34" s="32">
        <f>[1]Магнитэнерго!O34+[1]Калмэнергосбыт!O34</f>
        <v>16537</v>
      </c>
      <c r="P34" s="34">
        <f>[1]Магнитэнерго!P34+[1]Калмэнергосбыт!P34</f>
        <v>19273</v>
      </c>
      <c r="Q34" s="29"/>
    </row>
    <row r="35" spans="1:17" ht="13.5" thickBot="1" x14ac:dyDescent="0.25">
      <c r="A35" s="35" t="s">
        <v>32</v>
      </c>
      <c r="B35" s="36">
        <f>[1]Магнитэнерго!B35+[1]Калмэнергосбыт!B35</f>
        <v>18282</v>
      </c>
      <c r="C35" s="37">
        <f>[1]Магнитэнерго!C35+[1]Калмэнергосбыт!C35</f>
        <v>17532</v>
      </c>
      <c r="D35" s="37">
        <f>[1]Магнитэнерго!D35+[1]Калмэнергосбыт!D35</f>
        <v>17224</v>
      </c>
      <c r="E35" s="37">
        <f>[1]Магнитэнерго!E35+[1]Калмэнергосбыт!E35</f>
        <v>17402</v>
      </c>
      <c r="F35" s="37">
        <f>[1]Магнитэнерго!F35+[1]Калмэнергосбыт!F35</f>
        <v>17545</v>
      </c>
      <c r="G35" s="37">
        <f>[1]Магнитэнерго!G35+[1]Калмэнергосбыт!G35</f>
        <v>17152</v>
      </c>
      <c r="H35" s="37">
        <f>[1]Магнитэнерго!H35+[1]Калмэнергосбыт!H35</f>
        <v>17022</v>
      </c>
      <c r="I35" s="37">
        <f>[1]Магнитэнерго!I35+[1]Калмэнергосбыт!I35</f>
        <v>17465</v>
      </c>
      <c r="J35" s="37">
        <f>[1]Магнитэнерго!J35+[1]Калмэнергосбыт!J35</f>
        <v>17369</v>
      </c>
      <c r="K35" s="37">
        <f>[1]Магнитэнерго!K35+[1]Калмэнергосбыт!K35</f>
        <v>17546</v>
      </c>
      <c r="L35" s="38">
        <f>[1]Магнитэнерго!L35+[1]Калмэнергосбыт!L35</f>
        <v>17520</v>
      </c>
      <c r="M35" s="37">
        <f>[1]Магнитэнерго!M35+[1]Калмэнергосбыт!M35</f>
        <v>17842</v>
      </c>
      <c r="N35" s="37">
        <f>[1]Магнитэнерго!N35+[1]Калмэнергосбыт!N35</f>
        <v>17869</v>
      </c>
      <c r="O35" s="37">
        <f>[1]Магнитэнерго!O35+[1]Калмэнергосбыт!O35</f>
        <v>14267</v>
      </c>
      <c r="P35" s="39">
        <f>[1]Магнитэнерго!P35+[1]Калмэнергосбыт!P35</f>
        <v>17289</v>
      </c>
      <c r="Q35" s="29"/>
    </row>
    <row r="36" spans="1:17" ht="13.5" thickBot="1" x14ac:dyDescent="0.25">
      <c r="A36" s="40" t="s">
        <v>33</v>
      </c>
      <c r="B36" s="61">
        <f t="shared" ref="B36:K36" si="1">SUM(B12:B35)</f>
        <v>423191</v>
      </c>
      <c r="C36" s="61">
        <f t="shared" si="1"/>
        <v>445432</v>
      </c>
      <c r="D36" s="61">
        <f t="shared" si="1"/>
        <v>433871</v>
      </c>
      <c r="E36" s="61">
        <f t="shared" si="1"/>
        <v>434812</v>
      </c>
      <c r="F36" s="61">
        <f t="shared" si="1"/>
        <v>427841</v>
      </c>
      <c r="G36" s="61">
        <f t="shared" si="1"/>
        <v>399448</v>
      </c>
      <c r="H36" s="61">
        <f t="shared" si="1"/>
        <v>387332</v>
      </c>
      <c r="I36" s="61">
        <f t="shared" si="1"/>
        <v>394554</v>
      </c>
      <c r="J36" s="61">
        <f t="shared" si="1"/>
        <v>391916</v>
      </c>
      <c r="K36" s="61">
        <f t="shared" si="1"/>
        <v>441315</v>
      </c>
      <c r="L36" s="61">
        <f>SUM(L12:L35)</f>
        <v>429676</v>
      </c>
      <c r="M36" s="61">
        <f>SUM(M12:M35)</f>
        <v>425695</v>
      </c>
      <c r="N36" s="61">
        <f>SUM(N12:N35)</f>
        <v>399777</v>
      </c>
      <c r="O36" s="61">
        <f>SUM(O12:O35)</f>
        <v>398285</v>
      </c>
      <c r="P36" s="61">
        <f>SUM(P12:P35)</f>
        <v>406660</v>
      </c>
      <c r="Q36" s="29"/>
    </row>
    <row r="37" spans="1:17" x14ac:dyDescent="0.2">
      <c r="A37" s="3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29"/>
      <c r="N37" s="29"/>
      <c r="O37" s="29"/>
      <c r="P37" s="29"/>
      <c r="Q37" s="29"/>
    </row>
    <row r="38" spans="1:17" x14ac:dyDescent="0.2">
      <c r="A38" s="3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29"/>
      <c r="N38" s="29"/>
      <c r="O38" s="29"/>
      <c r="P38" s="29"/>
      <c r="Q38" s="29"/>
    </row>
    <row r="39" spans="1:17" x14ac:dyDescent="0.2">
      <c r="A39" s="3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29"/>
      <c r="N39" s="29"/>
      <c r="O39" s="29"/>
      <c r="P39" s="29"/>
      <c r="Q39" s="29"/>
    </row>
    <row r="40" spans="1:17" x14ac:dyDescent="0.2">
      <c r="A40" s="3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29"/>
      <c r="N40" s="29"/>
      <c r="O40" s="29"/>
      <c r="P40" s="29"/>
      <c r="Q40" s="29"/>
    </row>
    <row r="41" spans="1:17" x14ac:dyDescent="0.2">
      <c r="A41" s="3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29"/>
      <c r="N41" s="29"/>
      <c r="O41" s="29"/>
      <c r="P41" s="29"/>
      <c r="Q41" s="29"/>
    </row>
    <row r="42" spans="1:17" x14ac:dyDescent="0.2">
      <c r="A42" s="3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29"/>
      <c r="N42" s="29"/>
      <c r="O42" s="29"/>
      <c r="P42" s="29"/>
      <c r="Q42" s="29"/>
    </row>
    <row r="43" spans="1:17" x14ac:dyDescent="0.2">
      <c r="A43" s="3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29"/>
      <c r="N43" s="29"/>
      <c r="O43" s="29"/>
      <c r="P43" s="29"/>
      <c r="Q43" s="29"/>
    </row>
    <row r="44" spans="1:17" ht="13.5" thickBot="1" x14ac:dyDescent="0.25">
      <c r="A44" s="42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29"/>
      <c r="N44" s="29"/>
      <c r="O44" s="29"/>
      <c r="P44" s="29"/>
      <c r="Q44" s="29"/>
    </row>
    <row r="45" spans="1:17" x14ac:dyDescent="0.2">
      <c r="A45" s="43" t="s">
        <v>7</v>
      </c>
      <c r="B45" s="16" t="s">
        <v>8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/>
    </row>
    <row r="46" spans="1:17" ht="13.5" thickBot="1" x14ac:dyDescent="0.25">
      <c r="A46" s="44"/>
      <c r="B46" s="20">
        <f>P11+1</f>
        <v>42871</v>
      </c>
      <c r="C46" s="21">
        <f>B46+1</f>
        <v>42872</v>
      </c>
      <c r="D46" s="22">
        <f t="shared" ref="D46:N46" si="2">C46+1</f>
        <v>42873</v>
      </c>
      <c r="E46" s="21">
        <f t="shared" si="2"/>
        <v>42874</v>
      </c>
      <c r="F46" s="22">
        <f t="shared" si="2"/>
        <v>42875</v>
      </c>
      <c r="G46" s="21">
        <f t="shared" si="2"/>
        <v>42876</v>
      </c>
      <c r="H46" s="22">
        <f t="shared" si="2"/>
        <v>42877</v>
      </c>
      <c r="I46" s="21">
        <f t="shared" si="2"/>
        <v>42878</v>
      </c>
      <c r="J46" s="22">
        <f t="shared" si="2"/>
        <v>42879</v>
      </c>
      <c r="K46" s="21">
        <f t="shared" si="2"/>
        <v>42880</v>
      </c>
      <c r="L46" s="22">
        <f t="shared" si="2"/>
        <v>42881</v>
      </c>
      <c r="M46" s="21">
        <f t="shared" si="2"/>
        <v>42882</v>
      </c>
      <c r="N46" s="45">
        <f t="shared" si="2"/>
        <v>42883</v>
      </c>
      <c r="O46" s="21">
        <f>N46+1</f>
        <v>42884</v>
      </c>
      <c r="P46" s="21">
        <f>O46+1</f>
        <v>42885</v>
      </c>
      <c r="Q46" s="46">
        <f>P46+1</f>
        <v>42886</v>
      </c>
    </row>
    <row r="47" spans="1:17" x14ac:dyDescent="0.2">
      <c r="A47" s="47" t="s">
        <v>9</v>
      </c>
      <c r="B47" s="48">
        <f>[1]Магнитэнерго!B47+[1]Калмэнергосбыт!B47</f>
        <v>14766</v>
      </c>
      <c r="C47" s="49">
        <f>[1]Магнитэнерго!C47+[1]Калмэнергосбыт!C47</f>
        <v>14626</v>
      </c>
      <c r="D47" s="49">
        <f>[1]Магнитэнерго!D47+[1]Калмэнергосбыт!D47</f>
        <v>14760</v>
      </c>
      <c r="E47" s="49">
        <f>[1]Магнитэнерго!E47+[1]Калмэнергосбыт!E47</f>
        <v>15131</v>
      </c>
      <c r="F47" s="49">
        <f>[1]Магнитэнерго!F47+[1]Калмэнергосбыт!F47</f>
        <v>15499</v>
      </c>
      <c r="G47" s="49">
        <f>[1]Магнитэнерго!G47+[1]Калмэнергосбыт!G47</f>
        <v>15781</v>
      </c>
      <c r="H47" s="49">
        <f>[1]Магнитэнерго!H47+[1]Калмэнергосбыт!H47</f>
        <v>15349</v>
      </c>
      <c r="I47" s="49">
        <f>[1]Магнитэнерго!I47+[1]Калмэнергосбыт!I47</f>
        <v>14884</v>
      </c>
      <c r="J47" s="49">
        <f>[1]Магнитэнерго!J47+[1]Калмэнергосбыт!J47</f>
        <v>14057</v>
      </c>
      <c r="K47" s="49">
        <f>[1]Магнитэнерго!K47+[1]Калмэнергосбыт!K47</f>
        <v>15895</v>
      </c>
      <c r="L47" s="49">
        <f>[1]Магнитэнерго!L47+[1]Калмэнергосбыт!L47</f>
        <v>15230</v>
      </c>
      <c r="M47" s="49">
        <f>[1]Магнитэнерго!M47+[1]Калмэнергосбыт!M47</f>
        <v>15038</v>
      </c>
      <c r="N47" s="50">
        <f>[1]Магнитэнерго!N47+[1]Калмэнергосбыт!N47</f>
        <v>14616</v>
      </c>
      <c r="O47" s="49">
        <f>[1]Магнитэнерго!O47+[1]Калмэнергосбыт!O47</f>
        <v>14158</v>
      </c>
      <c r="P47" s="49">
        <f>[1]Магнитэнерго!P47+[1]Калмэнергосбыт!P47</f>
        <v>14320</v>
      </c>
      <c r="Q47" s="51">
        <f>[1]Магнитэнерго!Q47+[1]Калмэнергосбыт!Q47</f>
        <v>13951</v>
      </c>
    </row>
    <row r="48" spans="1:17" x14ac:dyDescent="0.2">
      <c r="A48" s="30" t="s">
        <v>10</v>
      </c>
      <c r="B48" s="52">
        <f>[1]Магнитэнерго!B48+[1]Калмэнергосбыт!B48</f>
        <v>13580</v>
      </c>
      <c r="C48" s="53">
        <f>[1]Магнитэнерго!C48+[1]Калмэнергосбыт!C48</f>
        <v>13562</v>
      </c>
      <c r="D48" s="53">
        <f>[1]Магнитэнерго!D48+[1]Калмэнергосбыт!D48</f>
        <v>13714</v>
      </c>
      <c r="E48" s="53">
        <f>[1]Магнитэнерго!E48+[1]Калмэнергосбыт!E48</f>
        <v>13875</v>
      </c>
      <c r="F48" s="53">
        <f>[1]Магнитэнерго!F48+[1]Калмэнергосбыт!F48</f>
        <v>14221</v>
      </c>
      <c r="G48" s="53">
        <f>[1]Магнитэнерго!G48+[1]Калмэнергосбыт!G48</f>
        <v>14353</v>
      </c>
      <c r="H48" s="53">
        <f>[1]Магнитэнерго!H48+[1]Калмэнергосбыт!H48</f>
        <v>14038</v>
      </c>
      <c r="I48" s="53">
        <f>[1]Магнитэнерго!I48+[1]Калмэнергосбыт!I48</f>
        <v>13703</v>
      </c>
      <c r="J48" s="53">
        <f>[1]Магнитэнерго!J48+[1]Калмэнергосбыт!J48</f>
        <v>13106</v>
      </c>
      <c r="K48" s="53">
        <f>[1]Магнитэнерго!K48+[1]Калмэнергосбыт!K48</f>
        <v>14694</v>
      </c>
      <c r="L48" s="53">
        <f>[1]Магнитэнерго!L48+[1]Калмэнергосбыт!L48</f>
        <v>13945</v>
      </c>
      <c r="M48" s="53">
        <f>[1]Магнитэнерго!M48+[1]Калмэнергосбыт!M48</f>
        <v>13720</v>
      </c>
      <c r="N48" s="54">
        <f>[1]Магнитэнерго!N48+[1]Калмэнергосбыт!N48</f>
        <v>13237</v>
      </c>
      <c r="O48" s="53">
        <f>[1]Магнитэнерго!O48+[1]Калмэнергосбыт!O48</f>
        <v>12895</v>
      </c>
      <c r="P48" s="53">
        <f>[1]Магнитэнерго!P48+[1]Калмэнергосбыт!P48</f>
        <v>13076</v>
      </c>
      <c r="Q48" s="55">
        <f>[1]Магнитэнерго!Q48+[1]Калмэнергосбыт!Q48</f>
        <v>12555</v>
      </c>
    </row>
    <row r="49" spans="1:17" x14ac:dyDescent="0.2">
      <c r="A49" s="30" t="s">
        <v>11</v>
      </c>
      <c r="B49" s="52">
        <f>[1]Магнитэнерго!B49+[1]Калмэнергосбыт!B49</f>
        <v>13259</v>
      </c>
      <c r="C49" s="53">
        <f>[1]Магнитэнерго!C49+[1]Калмэнергосбыт!C49</f>
        <v>13211</v>
      </c>
      <c r="D49" s="53">
        <f>[1]Магнитэнерго!D49+[1]Калмэнергосбыт!D49</f>
        <v>13293</v>
      </c>
      <c r="E49" s="53">
        <f>[1]Магнитэнерго!E49+[1]Калмэнергосбыт!E49</f>
        <v>13448</v>
      </c>
      <c r="F49" s="53">
        <f>[1]Магнитэнерго!F49+[1]Калмэнергосбыт!F49</f>
        <v>13419</v>
      </c>
      <c r="G49" s="53">
        <f>[1]Магнитэнерго!G49+[1]Калмэнергосбыт!G49</f>
        <v>13532</v>
      </c>
      <c r="H49" s="53">
        <f>[1]Магнитэнерго!H49+[1]Калмэнергосбыт!H49</f>
        <v>13498</v>
      </c>
      <c r="I49" s="53">
        <f>[1]Магнитэнерго!I49+[1]Калмэнергосбыт!I49</f>
        <v>13258</v>
      </c>
      <c r="J49" s="53">
        <f>[1]Магнитэнерго!J49+[1]Калмэнергосбыт!J49</f>
        <v>12795</v>
      </c>
      <c r="K49" s="53">
        <f>[1]Магнитэнерго!K49+[1]Калмэнергосбыт!K49</f>
        <v>14273</v>
      </c>
      <c r="L49" s="53">
        <f>[1]Магнитэнерго!L49+[1]Калмэнергосбыт!L49</f>
        <v>13531</v>
      </c>
      <c r="M49" s="53">
        <f>[1]Магнитэнерго!M49+[1]Калмэнергосбыт!M49</f>
        <v>12839</v>
      </c>
      <c r="N49" s="54">
        <f>[1]Магнитэнерго!N49+[1]Калмэнергосбыт!N49</f>
        <v>12518</v>
      </c>
      <c r="O49" s="53">
        <f>[1]Магнитэнерго!O49+[1]Калмэнергосбыт!O49</f>
        <v>12511</v>
      </c>
      <c r="P49" s="53">
        <f>[1]Магнитэнерго!P49+[1]Калмэнергосбыт!P49</f>
        <v>12483</v>
      </c>
      <c r="Q49" s="55">
        <f>[1]Магнитэнерго!Q49+[1]Калмэнергосбыт!Q49</f>
        <v>11923</v>
      </c>
    </row>
    <row r="50" spans="1:17" x14ac:dyDescent="0.2">
      <c r="A50" s="30" t="s">
        <v>12</v>
      </c>
      <c r="B50" s="52">
        <f>[1]Магнитэнерго!B50+[1]Калмэнергосбыт!B50</f>
        <v>12989</v>
      </c>
      <c r="C50" s="53">
        <f>[1]Магнитэнерго!C50+[1]Калмэнергосбыт!C50</f>
        <v>12974</v>
      </c>
      <c r="D50" s="53">
        <f>[1]Магнитэнерго!D50+[1]Калмэнергосбыт!D50</f>
        <v>13016</v>
      </c>
      <c r="E50" s="53">
        <f>[1]Магнитэнерго!E50+[1]Калмэнергосбыт!E50</f>
        <v>13147</v>
      </c>
      <c r="F50" s="53">
        <f>[1]Магнитэнерго!F50+[1]Калмэнергосбыт!F50</f>
        <v>13119</v>
      </c>
      <c r="G50" s="53">
        <f>[1]Магнитэнерго!G50+[1]Калмэнергосбыт!G50</f>
        <v>13143</v>
      </c>
      <c r="H50" s="53">
        <f>[1]Магнитэнерго!H50+[1]Калмэнергосбыт!H50</f>
        <v>13119</v>
      </c>
      <c r="I50" s="53">
        <f>[1]Магнитэнерго!I50+[1]Калмэнергосбыт!I50</f>
        <v>12941</v>
      </c>
      <c r="J50" s="53">
        <f>[1]Магнитэнерго!J50+[1]Калмэнергосбыт!J50</f>
        <v>12460</v>
      </c>
      <c r="K50" s="53">
        <f>[1]Магнитэнерго!K50+[1]Калмэнергосбыт!K50</f>
        <v>13956</v>
      </c>
      <c r="L50" s="53">
        <f>[1]Магнитэнерго!L50+[1]Калмэнергосбыт!L50</f>
        <v>13185</v>
      </c>
      <c r="M50" s="53">
        <f>[1]Магнитэнерго!M50+[1]Калмэнергосбыт!M50</f>
        <v>12454</v>
      </c>
      <c r="N50" s="54">
        <f>[1]Магнитэнерго!N50+[1]Калмэнергосбыт!N50</f>
        <v>12058</v>
      </c>
      <c r="O50" s="53">
        <f>[1]Магнитэнерго!O50+[1]Калмэнергосбыт!O50</f>
        <v>12141</v>
      </c>
      <c r="P50" s="53">
        <f>[1]Магнитэнерго!P50+[1]Калмэнергосбыт!P50</f>
        <v>12079</v>
      </c>
      <c r="Q50" s="55">
        <f>[1]Магнитэнерго!Q50+[1]Калмэнергосбыт!Q50</f>
        <v>11936</v>
      </c>
    </row>
    <row r="51" spans="1:17" x14ac:dyDescent="0.2">
      <c r="A51" s="30" t="s">
        <v>13</v>
      </c>
      <c r="B51" s="52">
        <f>[1]Магнитэнерго!B51+[1]Калмэнергосбыт!B51</f>
        <v>12826</v>
      </c>
      <c r="C51" s="53">
        <f>[1]Магнитэнерго!C51+[1]Калмэнергосбыт!C51</f>
        <v>12962</v>
      </c>
      <c r="D51" s="53">
        <f>[1]Магнитэнерго!D51+[1]Калмэнергосбыт!D51</f>
        <v>12789</v>
      </c>
      <c r="E51" s="53">
        <f>[1]Магнитэнерго!E51+[1]Калмэнергосбыт!E51</f>
        <v>13182</v>
      </c>
      <c r="F51" s="53">
        <f>[1]Магнитэнерго!F51+[1]Калмэнергосбыт!F51</f>
        <v>12818</v>
      </c>
      <c r="G51" s="53">
        <f>[1]Магнитэнерго!G51+[1]Калмэнергосбыт!G51</f>
        <v>12460</v>
      </c>
      <c r="H51" s="53">
        <f>[1]Магнитэнерго!H51+[1]Калмэнергосбыт!H51</f>
        <v>13201</v>
      </c>
      <c r="I51" s="53">
        <f>[1]Магнитэнерго!I51+[1]Калмэнергосбыт!I51</f>
        <v>12753</v>
      </c>
      <c r="J51" s="53">
        <f>[1]Магнитэнерго!J51+[1]Калмэнергосбыт!J51</f>
        <v>12203</v>
      </c>
      <c r="K51" s="53">
        <f>[1]Магнитэнерго!K51+[1]Калмэнергосбыт!K51</f>
        <v>13535</v>
      </c>
      <c r="L51" s="53">
        <f>[1]Магнитэнерго!L51+[1]Калмэнергосбыт!L51</f>
        <v>12998</v>
      </c>
      <c r="M51" s="53">
        <f>[1]Магнитэнерго!M51+[1]Калмэнергосбыт!M51</f>
        <v>11956</v>
      </c>
      <c r="N51" s="54">
        <f>[1]Магнитэнерго!N51+[1]Калмэнергосбыт!N51</f>
        <v>11535</v>
      </c>
      <c r="O51" s="53">
        <f>[1]Магнитэнерго!O51+[1]Калмэнергосбыт!O51</f>
        <v>11911</v>
      </c>
      <c r="P51" s="53">
        <f>[1]Магнитэнерго!P51+[1]Калмэнергосбыт!P51</f>
        <v>11890</v>
      </c>
      <c r="Q51" s="55">
        <f>[1]Магнитэнерго!Q51+[1]Калмэнергосбыт!Q51</f>
        <v>11721</v>
      </c>
    </row>
    <row r="52" spans="1:17" x14ac:dyDescent="0.2">
      <c r="A52" s="30" t="s">
        <v>14</v>
      </c>
      <c r="B52" s="52">
        <f>[1]Магнитэнерго!B52+[1]Калмэнергосбыт!B52</f>
        <v>13415</v>
      </c>
      <c r="C52" s="53">
        <f>[1]Магнитэнерго!C52+[1]Калмэнергосбыт!C52</f>
        <v>13439</v>
      </c>
      <c r="D52" s="53">
        <f>[1]Магнитэнерго!D52+[1]Калмэнергосбыт!D52</f>
        <v>13259</v>
      </c>
      <c r="E52" s="53">
        <f>[1]Магнитэнерго!E52+[1]Калмэнергосбыт!E52</f>
        <v>13287</v>
      </c>
      <c r="F52" s="53">
        <f>[1]Магнитэнерго!F52+[1]Калмэнергосбыт!F52</f>
        <v>12806</v>
      </c>
      <c r="G52" s="53">
        <f>[1]Магнитэнерго!G52+[1]Калмэнергосбыт!G52</f>
        <v>12520</v>
      </c>
      <c r="H52" s="53">
        <f>[1]Магнитэнерго!H52+[1]Калмэнергосбыт!H52</f>
        <v>13636</v>
      </c>
      <c r="I52" s="53">
        <f>[1]Магнитэнерго!I52+[1]Калмэнергосбыт!I52</f>
        <v>12964</v>
      </c>
      <c r="J52" s="53">
        <f>[1]Магнитэнерго!J52+[1]Калмэнергосбыт!J52</f>
        <v>12096</v>
      </c>
      <c r="K52" s="53">
        <f>[1]Магнитэнерго!K52+[1]Калмэнергосбыт!K52</f>
        <v>13488</v>
      </c>
      <c r="L52" s="53">
        <f>[1]Магнитэнерго!L52+[1]Калмэнергосбыт!L52</f>
        <v>13293</v>
      </c>
      <c r="M52" s="53">
        <f>[1]Магнитэнерго!M52+[1]Калмэнергосбыт!M52</f>
        <v>12186</v>
      </c>
      <c r="N52" s="54">
        <f>[1]Магнитэнерго!N52+[1]Калмэнергосбыт!N52</f>
        <v>11615</v>
      </c>
      <c r="O52" s="53">
        <f>[1]Магнитэнерго!O52+[1]Калмэнергосбыт!O52</f>
        <v>12284</v>
      </c>
      <c r="P52" s="53">
        <f>[1]Магнитэнерго!P52+[1]Калмэнергосбыт!P52</f>
        <v>12012</v>
      </c>
      <c r="Q52" s="55">
        <f>[1]Магнитэнерго!Q52+[1]Калмэнергосбыт!Q52</f>
        <v>11783</v>
      </c>
    </row>
    <row r="53" spans="1:17" x14ac:dyDescent="0.2">
      <c r="A53" s="30" t="s">
        <v>15</v>
      </c>
      <c r="B53" s="52">
        <f>[1]Магнитэнерго!B53+[1]Калмэнергосбыт!B53</f>
        <v>14679</v>
      </c>
      <c r="C53" s="53">
        <f>[1]Магнитэнерго!C53+[1]Калмэнергосбыт!C53</f>
        <v>14812</v>
      </c>
      <c r="D53" s="53">
        <f>[1]Магнитэнерго!D53+[1]Калмэнергосбыт!D53</f>
        <v>14668</v>
      </c>
      <c r="E53" s="53">
        <f>[1]Магнитэнерго!E53+[1]Калмэнергосбыт!E53</f>
        <v>14757</v>
      </c>
      <c r="F53" s="53">
        <f>[1]Магнитэнерго!F53+[1]Калмэнергосбыт!F53</f>
        <v>13557</v>
      </c>
      <c r="G53" s="53">
        <f>[1]Магнитэнерго!G53+[1]Калмэнергосбыт!G53</f>
        <v>12968</v>
      </c>
      <c r="H53" s="53">
        <f>[1]Магнитэнерго!H53+[1]Калмэнергосбыт!H53</f>
        <v>15027</v>
      </c>
      <c r="I53" s="53">
        <f>[1]Магнитэнерго!I53+[1]Калмэнергосбыт!I53</f>
        <v>14170</v>
      </c>
      <c r="J53" s="53">
        <f>[1]Магнитэнерго!J53+[1]Калмэнергосбыт!J53</f>
        <v>13325</v>
      </c>
      <c r="K53" s="53">
        <f>[1]Магнитэнерго!K53+[1]Калмэнергосбыт!K53</f>
        <v>15016</v>
      </c>
      <c r="L53" s="53">
        <f>[1]Магнитэнерго!L53+[1]Калмэнергосбыт!L53</f>
        <v>14510</v>
      </c>
      <c r="M53" s="53">
        <f>[1]Магнитэнерго!M53+[1]Калмэнергосбыт!M53</f>
        <v>12646</v>
      </c>
      <c r="N53" s="54">
        <f>[1]Магнитэнерго!N53+[1]Калмэнергосбыт!N53</f>
        <v>11988</v>
      </c>
      <c r="O53" s="53">
        <f>[1]Магнитэнерго!O53+[1]Калмэнергосбыт!O53</f>
        <v>13600</v>
      </c>
      <c r="P53" s="53">
        <f>[1]Магнитэнерго!P53+[1]Калмэнергосбыт!P53</f>
        <v>13134</v>
      </c>
      <c r="Q53" s="55">
        <f>[1]Магнитэнерго!Q53+[1]Калмэнергосбыт!Q53</f>
        <v>13229</v>
      </c>
    </row>
    <row r="54" spans="1:17" x14ac:dyDescent="0.2">
      <c r="A54" s="30" t="s">
        <v>16</v>
      </c>
      <c r="B54" s="52">
        <f>[1]Магнитэнерго!B54+[1]Калмэнергосбыт!B54</f>
        <v>16773</v>
      </c>
      <c r="C54" s="53">
        <f>[1]Магнитэнерго!C54+[1]Калмэнергосбыт!C54</f>
        <v>16915</v>
      </c>
      <c r="D54" s="53">
        <f>[1]Магнитэнерго!D54+[1]Калмэнергосбыт!D54</f>
        <v>16782</v>
      </c>
      <c r="E54" s="53">
        <f>[1]Магнитэнерго!E54+[1]Калмэнергосбыт!E54</f>
        <v>16696</v>
      </c>
      <c r="F54" s="53">
        <f>[1]Магнитэнерго!F54+[1]Калмэнергосбыт!F54</f>
        <v>15063</v>
      </c>
      <c r="G54" s="53">
        <f>[1]Магнитэнерго!G54+[1]Калмэнергосбыт!G54</f>
        <v>13933</v>
      </c>
      <c r="H54" s="53">
        <f>[1]Магнитэнерго!H54+[1]Калмэнергосбыт!H54</f>
        <v>17177</v>
      </c>
      <c r="I54" s="53">
        <f>[1]Магнитэнерго!I54+[1]Калмэнергосбыт!I54</f>
        <v>15848</v>
      </c>
      <c r="J54" s="53">
        <f>[1]Магнитэнерго!J54+[1]Калмэнергосбыт!J54</f>
        <v>15316</v>
      </c>
      <c r="K54" s="53">
        <f>[1]Магнитэнерго!K54+[1]Калмэнергосбыт!K54</f>
        <v>17277</v>
      </c>
      <c r="L54" s="53">
        <f>[1]Магнитэнерго!L54+[1]Калмэнергосбыт!L54</f>
        <v>16383</v>
      </c>
      <c r="M54" s="53">
        <f>[1]Магнитэнерго!M54+[1]Калмэнергосбыт!M54</f>
        <v>14047</v>
      </c>
      <c r="N54" s="54">
        <f>[1]Магнитэнерго!N54+[1]Калмэнергосбыт!N54</f>
        <v>12986</v>
      </c>
      <c r="O54" s="53">
        <f>[1]Магнитэнерго!O54+[1]Калмэнергосбыт!O54</f>
        <v>15711</v>
      </c>
      <c r="P54" s="53">
        <f>[1]Магнитэнерго!P54+[1]Калмэнергосбыт!P54</f>
        <v>15005</v>
      </c>
      <c r="Q54" s="55">
        <f>[1]Магнитэнерго!Q54+[1]Калмэнергосбыт!Q54</f>
        <v>15132</v>
      </c>
    </row>
    <row r="55" spans="1:17" x14ac:dyDescent="0.2">
      <c r="A55" s="30" t="s">
        <v>17</v>
      </c>
      <c r="B55" s="52">
        <f>[1]Магнитэнерго!B55+[1]Калмэнергосбыт!B55</f>
        <v>18179</v>
      </c>
      <c r="C55" s="53">
        <f>[1]Магнитэнерго!C55+[1]Калмэнергосбыт!C55</f>
        <v>18320</v>
      </c>
      <c r="D55" s="53">
        <f>[1]Магнитэнерго!D55+[1]Калмэнергосбыт!D55</f>
        <v>18572</v>
      </c>
      <c r="E55" s="53">
        <f>[1]Магнитэнерго!E55+[1]Калмэнергосбыт!E55</f>
        <v>18455</v>
      </c>
      <c r="F55" s="53">
        <f>[1]Магнитэнерго!F55+[1]Калмэнергосбыт!F55</f>
        <v>16820</v>
      </c>
      <c r="G55" s="53">
        <f>[1]Магнитэнерго!G55+[1]Калмэнергосбыт!G55</f>
        <v>15474</v>
      </c>
      <c r="H55" s="53">
        <f>[1]Магнитэнерго!H55+[1]Калмэнергосбыт!H55</f>
        <v>18784</v>
      </c>
      <c r="I55" s="53">
        <f>[1]Магнитэнерго!I55+[1]Калмэнергосбыт!I55</f>
        <v>17415</v>
      </c>
      <c r="J55" s="53">
        <f>[1]Магнитэнерго!J55+[1]Калмэнергосбыт!J55</f>
        <v>17170</v>
      </c>
      <c r="K55" s="53">
        <f>[1]Магнитэнерго!K55+[1]Калмэнергосбыт!K55</f>
        <v>19348</v>
      </c>
      <c r="L55" s="53">
        <f>[1]Магнитэнерго!L55+[1]Калмэнергосбыт!L55</f>
        <v>18131</v>
      </c>
      <c r="M55" s="53">
        <f>[1]Магнитэнерго!M55+[1]Калмэнергосбыт!M55</f>
        <v>15792</v>
      </c>
      <c r="N55" s="54">
        <f>[1]Магнитэнерго!N55+[1]Калмэнергосбыт!N55</f>
        <v>14689</v>
      </c>
      <c r="O55" s="53">
        <f>[1]Магнитэнерго!O55+[1]Калмэнергосбыт!O55</f>
        <v>17612</v>
      </c>
      <c r="P55" s="53">
        <f>[1]Магнитэнерго!P55+[1]Калмэнергосбыт!P55</f>
        <v>17070</v>
      </c>
      <c r="Q55" s="55">
        <f>[1]Магнитэнерго!Q55+[1]Калмэнергосбыт!Q55</f>
        <v>17211</v>
      </c>
    </row>
    <row r="56" spans="1:17" x14ac:dyDescent="0.2">
      <c r="A56" s="30" t="s">
        <v>18</v>
      </c>
      <c r="B56" s="52">
        <f>[1]Магнитэнерго!B56+[1]Калмэнергосбыт!B56</f>
        <v>19903</v>
      </c>
      <c r="C56" s="53">
        <f>[1]Магнитэнерго!C56+[1]Калмэнергосбыт!C56</f>
        <v>19682</v>
      </c>
      <c r="D56" s="53">
        <f>[1]Магнитэнерго!D56+[1]Калмэнергосбыт!D56</f>
        <v>20505</v>
      </c>
      <c r="E56" s="53">
        <f>[1]Магнитэнерго!E56+[1]Калмэнергосбыт!E56</f>
        <v>20309</v>
      </c>
      <c r="F56" s="53">
        <f>[1]Магнитэнерго!F56+[1]Калмэнергосбыт!F56</f>
        <v>18556</v>
      </c>
      <c r="G56" s="53">
        <f>[1]Магнитэнерго!G56+[1]Калмэнергосбыт!G56</f>
        <v>17320</v>
      </c>
      <c r="H56" s="53">
        <f>[1]Магнитэнерго!H56+[1]Калмэнергосбыт!H56</f>
        <v>20440</v>
      </c>
      <c r="I56" s="53">
        <f>[1]Магнитэнерго!I56+[1]Калмэнергосбыт!I56</f>
        <v>19147</v>
      </c>
      <c r="J56" s="53">
        <f>[1]Магнитэнерго!J56+[1]Калмэнергосбыт!J56</f>
        <v>18707</v>
      </c>
      <c r="K56" s="53">
        <f>[1]Магнитэнерго!K56+[1]Калмэнергосбыт!K56</f>
        <v>20797</v>
      </c>
      <c r="L56" s="53">
        <f>[1]Магнитэнерго!L56+[1]Калмэнергосбыт!L56</f>
        <v>20110</v>
      </c>
      <c r="M56" s="53">
        <f>[1]Магнитэнерго!M56+[1]Калмэнергосбыт!M56</f>
        <v>17280</v>
      </c>
      <c r="N56" s="54">
        <f>[1]Магнитэнерго!N56+[1]Калмэнергосбыт!N56</f>
        <v>16594</v>
      </c>
      <c r="O56" s="53">
        <f>[1]Магнитэнерго!O56+[1]Калмэнергосбыт!O56</f>
        <v>19360</v>
      </c>
      <c r="P56" s="53">
        <f>[1]Магнитэнерго!P56+[1]Калмэнергосбыт!P56</f>
        <v>19198</v>
      </c>
      <c r="Q56" s="55">
        <f>[1]Магнитэнерго!Q56+[1]Калмэнергосбыт!Q56</f>
        <v>19422</v>
      </c>
    </row>
    <row r="57" spans="1:17" x14ac:dyDescent="0.2">
      <c r="A57" s="30" t="s">
        <v>19</v>
      </c>
      <c r="B57" s="52">
        <f>[1]Магнитэнерго!B57+[1]Калмэнергосбыт!B57</f>
        <v>20362</v>
      </c>
      <c r="C57" s="53">
        <f>[1]Магнитэнерго!C57+[1]Калмэнергосбыт!C57</f>
        <v>19805</v>
      </c>
      <c r="D57" s="53">
        <f>[1]Магнитэнерго!D57+[1]Калмэнергосбыт!D57</f>
        <v>20995</v>
      </c>
      <c r="E57" s="53">
        <f>[1]Магнитэнерго!E57+[1]Калмэнергосбыт!E57</f>
        <v>20670</v>
      </c>
      <c r="F57" s="53">
        <f>[1]Магнитэнерго!F57+[1]Калмэнергосбыт!F57</f>
        <v>19040</v>
      </c>
      <c r="G57" s="53">
        <f>[1]Магнитэнерго!G57+[1]Калмэнергосбыт!G57</f>
        <v>18228</v>
      </c>
      <c r="H57" s="53">
        <f>[1]Магнитэнерго!H57+[1]Калмэнергосбыт!H57</f>
        <v>20599</v>
      </c>
      <c r="I57" s="53">
        <f>[1]Магнитэнерго!I57+[1]Калмэнергосбыт!I57</f>
        <v>19506</v>
      </c>
      <c r="J57" s="53">
        <f>[1]Магнитэнерго!J57+[1]Калмэнергосбыт!J57</f>
        <v>18926</v>
      </c>
      <c r="K57" s="53">
        <f>[1]Магнитэнерго!K57+[1]Калмэнергосбыт!K57</f>
        <v>20848</v>
      </c>
      <c r="L57" s="53">
        <f>[1]Магнитэнерго!L57+[1]Калмэнергосбыт!L57</f>
        <v>20380</v>
      </c>
      <c r="M57" s="53">
        <f>[1]Магнитэнерго!M57+[1]Калмэнергосбыт!M57</f>
        <v>17925</v>
      </c>
      <c r="N57" s="54">
        <f>[1]Магнитэнерго!N57+[1]Калмэнергосбыт!N57</f>
        <v>17556</v>
      </c>
      <c r="O57" s="53">
        <f>[1]Магнитэнерго!O57+[1]Калмэнергосбыт!O57</f>
        <v>19723</v>
      </c>
      <c r="P57" s="53">
        <f>[1]Магнитэнерго!P57+[1]Калмэнергосбыт!P57</f>
        <v>19738</v>
      </c>
      <c r="Q57" s="55">
        <f>[1]Магнитэнерго!Q57+[1]Калмэнергосбыт!Q57</f>
        <v>19921</v>
      </c>
    </row>
    <row r="58" spans="1:17" x14ac:dyDescent="0.2">
      <c r="A58" s="30" t="s">
        <v>20</v>
      </c>
      <c r="B58" s="52">
        <f>[1]Магнитэнерго!B58+[1]Калмэнергосбыт!B58</f>
        <v>20125</v>
      </c>
      <c r="C58" s="53">
        <f>[1]Магнитэнерго!C58+[1]Калмэнергосбыт!C58</f>
        <v>19905</v>
      </c>
      <c r="D58" s="53">
        <f>[1]Магнитэнерго!D58+[1]Калмэнергосбыт!D58</f>
        <v>20968</v>
      </c>
      <c r="E58" s="53">
        <f>[1]Магнитэнерго!E58+[1]Калмэнергосбыт!E58</f>
        <v>20352</v>
      </c>
      <c r="F58" s="53">
        <f>[1]Магнитэнерго!F58+[1]Калмэнергосбыт!F58</f>
        <v>19250</v>
      </c>
      <c r="G58" s="53">
        <f>[1]Магнитэнерго!G58+[1]Калмэнергосбыт!G58</f>
        <v>18588</v>
      </c>
      <c r="H58" s="53">
        <f>[1]Магнитэнерго!H58+[1]Калмэнергосбыт!H58</f>
        <v>20497</v>
      </c>
      <c r="I58" s="53">
        <f>[1]Магнитэнерго!I58+[1]Калмэнергосбыт!I58</f>
        <v>19401</v>
      </c>
      <c r="J58" s="53">
        <f>[1]Магнитэнерго!J58+[1]Калмэнергосбыт!J58</f>
        <v>19360</v>
      </c>
      <c r="K58" s="53">
        <f>[1]Магнитэнерго!K58+[1]Калмэнергосбыт!K58</f>
        <v>20683</v>
      </c>
      <c r="L58" s="53">
        <f>[1]Магнитэнерго!L58+[1]Калмэнергосбыт!L58</f>
        <v>20353</v>
      </c>
      <c r="M58" s="53">
        <f>[1]Магнитэнерго!M58+[1]Калмэнергосбыт!M58</f>
        <v>18165</v>
      </c>
      <c r="N58" s="54">
        <f>[1]Магнитэнерго!N58+[1]Калмэнергосбыт!N58</f>
        <v>18029</v>
      </c>
      <c r="O58" s="53">
        <f>[1]Магнитэнерго!O58+[1]Калмэнергосбыт!O58</f>
        <v>19805</v>
      </c>
      <c r="P58" s="53">
        <f>[1]Магнитэнерго!P58+[1]Калмэнергосбыт!P58</f>
        <v>19907</v>
      </c>
      <c r="Q58" s="55">
        <f>[1]Магнитэнерго!Q58+[1]Калмэнергосбыт!Q58</f>
        <v>20274</v>
      </c>
    </row>
    <row r="59" spans="1:17" x14ac:dyDescent="0.2">
      <c r="A59" s="30" t="s">
        <v>21</v>
      </c>
      <c r="B59" s="52">
        <f>[1]Магнитэнерго!B59+[1]Калмэнергосбыт!B59</f>
        <v>19885</v>
      </c>
      <c r="C59" s="53">
        <f>[1]Магнитэнерго!C59+[1]Калмэнергосбыт!C59</f>
        <v>19732</v>
      </c>
      <c r="D59" s="53">
        <f>[1]Магнитэнерго!D59+[1]Калмэнергосбыт!D59</f>
        <v>20928</v>
      </c>
      <c r="E59" s="53">
        <f>[1]Магнитэнерго!E59+[1]Калмэнергосбыт!E59</f>
        <v>20239</v>
      </c>
      <c r="F59" s="53">
        <f>[1]Магнитэнерго!F59+[1]Калмэнергосбыт!F59</f>
        <v>19336</v>
      </c>
      <c r="G59" s="53">
        <f>[1]Магнитэнерго!G59+[1]Калмэнергосбыт!G59</f>
        <v>18610</v>
      </c>
      <c r="H59" s="53">
        <f>[1]Магнитэнерго!H59+[1]Калмэнергосбыт!H59</f>
        <v>20307</v>
      </c>
      <c r="I59" s="53">
        <f>[1]Магнитэнерго!I59+[1]Калмэнергосбыт!I59</f>
        <v>19305</v>
      </c>
      <c r="J59" s="53">
        <f>[1]Магнитэнерго!J59+[1]Калмэнергосбыт!J59</f>
        <v>19278</v>
      </c>
      <c r="K59" s="53">
        <f>[1]Магнитэнерго!K59+[1]Калмэнергосбыт!K59</f>
        <v>20875</v>
      </c>
      <c r="L59" s="53">
        <f>[1]Магнитэнерго!L59+[1]Калмэнергосбыт!L59</f>
        <v>20207</v>
      </c>
      <c r="M59" s="53">
        <f>[1]Магнитэнерго!M59+[1]Калмэнергосбыт!M59</f>
        <v>18298</v>
      </c>
      <c r="N59" s="54">
        <f>[1]Магнитэнерго!N59+[1]Калмэнергосбыт!N59</f>
        <v>18179</v>
      </c>
      <c r="O59" s="53">
        <f>[1]Магнитэнерго!O59+[1]Калмэнергосбыт!O59</f>
        <v>19717</v>
      </c>
      <c r="P59" s="53">
        <f>[1]Магнитэнерго!P59+[1]Калмэнергосбыт!P59</f>
        <v>19880</v>
      </c>
      <c r="Q59" s="55">
        <f>[1]Магнитэнерго!Q59+[1]Калмэнергосбыт!Q59</f>
        <v>20127</v>
      </c>
    </row>
    <row r="60" spans="1:17" x14ac:dyDescent="0.2">
      <c r="A60" s="30" t="s">
        <v>22</v>
      </c>
      <c r="B60" s="52">
        <f>[1]Магнитэнерго!B60+[1]Калмэнергосбыт!B60</f>
        <v>19697</v>
      </c>
      <c r="C60" s="53">
        <f>[1]Магнитэнерго!C60+[1]Калмэнергосбыт!C60</f>
        <v>19363</v>
      </c>
      <c r="D60" s="53">
        <f>[1]Магнитэнерго!D60+[1]Калмэнергосбыт!D60</f>
        <v>20343</v>
      </c>
      <c r="E60" s="53">
        <f>[1]Магнитэнерго!E60+[1]Калмэнергосбыт!E60</f>
        <v>20081</v>
      </c>
      <c r="F60" s="53">
        <f>[1]Магнитэнерго!F60+[1]Калмэнергосбыт!F60</f>
        <v>19226</v>
      </c>
      <c r="G60" s="53">
        <f>[1]Магнитэнерго!G60+[1]Калмэнергосбыт!G60</f>
        <v>18504</v>
      </c>
      <c r="H60" s="53">
        <f>[1]Магнитэнерго!H60+[1]Калмэнергосбыт!H60</f>
        <v>20303</v>
      </c>
      <c r="I60" s="53">
        <f>[1]Магнитэнерго!I60+[1]Калмэнергосбыт!I60</f>
        <v>18618</v>
      </c>
      <c r="J60" s="53">
        <f>[1]Магнитэнерго!J60+[1]Калмэнергосбыт!J60</f>
        <v>19252</v>
      </c>
      <c r="K60" s="53">
        <f>[1]Магнитэнерго!K60+[1]Калмэнергосбыт!K60</f>
        <v>20442</v>
      </c>
      <c r="L60" s="53">
        <f>[1]Магнитэнерго!L60+[1]Калмэнергосбыт!L60</f>
        <v>19305</v>
      </c>
      <c r="M60" s="53">
        <f>[1]Магнитэнерго!M60+[1]Калмэнергосбыт!M60</f>
        <v>16682</v>
      </c>
      <c r="N60" s="54">
        <f>[1]Магнитэнерго!N60+[1]Калмэнергосбыт!N60</f>
        <v>17977</v>
      </c>
      <c r="O60" s="53">
        <f>[1]Магнитэнерго!O60+[1]Калмэнергосбыт!O60</f>
        <v>19487</v>
      </c>
      <c r="P60" s="53">
        <f>[1]Магнитэнерго!P60+[1]Калмэнергосбыт!P60</f>
        <v>19818</v>
      </c>
      <c r="Q60" s="55">
        <f>[1]Магнитэнерго!Q60+[1]Калмэнергосбыт!Q60</f>
        <v>20210</v>
      </c>
    </row>
    <row r="61" spans="1:17" x14ac:dyDescent="0.2">
      <c r="A61" s="30" t="s">
        <v>23</v>
      </c>
      <c r="B61" s="52">
        <f>[1]Магнитэнерго!B61+[1]Калмэнергосбыт!B61</f>
        <v>19415</v>
      </c>
      <c r="C61" s="53">
        <f>[1]Магнитэнерго!C61+[1]Калмэнергосбыт!C61</f>
        <v>19549</v>
      </c>
      <c r="D61" s="53">
        <f>[1]Магнитэнерго!D61+[1]Калмэнергосбыт!D61</f>
        <v>20071</v>
      </c>
      <c r="E61" s="53">
        <f>[1]Магнитэнерго!E61+[1]Калмэнергосбыт!E61</f>
        <v>20041</v>
      </c>
      <c r="F61" s="53">
        <f>[1]Магнитэнерго!F61+[1]Калмэнергосбыт!F61</f>
        <v>18809</v>
      </c>
      <c r="G61" s="53">
        <f>[1]Магнитэнерго!G61+[1]Калмэнергосбыт!G61</f>
        <v>18096</v>
      </c>
      <c r="H61" s="53">
        <f>[1]Магнитэнерго!H61+[1]Калмэнергосбыт!H61</f>
        <v>19964</v>
      </c>
      <c r="I61" s="53">
        <f>[1]Магнитэнерго!I61+[1]Калмэнергосбыт!I61</f>
        <v>18304</v>
      </c>
      <c r="J61" s="53">
        <f>[1]Магнитэнерго!J61+[1]Калмэнергосбыт!J61</f>
        <v>19720</v>
      </c>
      <c r="K61" s="53">
        <f>[1]Магнитэнерго!K61+[1]Калмэнергосбыт!K61</f>
        <v>19879</v>
      </c>
      <c r="L61" s="53">
        <f>[1]Магнитэнерго!L61+[1]Калмэнергосбыт!L61</f>
        <v>19143</v>
      </c>
      <c r="M61" s="53">
        <f>[1]Магнитэнерго!M61+[1]Калмэнергосбыт!M61</f>
        <v>14986</v>
      </c>
      <c r="N61" s="54">
        <f>[1]Магнитэнерго!N61+[1]Калмэнергосбыт!N61</f>
        <v>17766</v>
      </c>
      <c r="O61" s="53">
        <f>[1]Магнитэнерго!O61+[1]Калмэнергосбыт!O61</f>
        <v>19356</v>
      </c>
      <c r="P61" s="53">
        <f>[1]Магнитэнерго!P61+[1]Калмэнергосбыт!P61</f>
        <v>19657</v>
      </c>
      <c r="Q61" s="55">
        <f>[1]Магнитэнерго!Q61+[1]Калмэнергосбыт!Q61</f>
        <v>20104</v>
      </c>
    </row>
    <row r="62" spans="1:17" x14ac:dyDescent="0.2">
      <c r="A62" s="30" t="s">
        <v>24</v>
      </c>
      <c r="B62" s="52">
        <f>[1]Магнитэнерго!B62+[1]Калмэнергосбыт!B62</f>
        <v>19264</v>
      </c>
      <c r="C62" s="53">
        <f>[1]Магнитэнерго!C62+[1]Калмэнергосбыт!C62</f>
        <v>19387</v>
      </c>
      <c r="D62" s="53">
        <f>[1]Магнитэнерго!D62+[1]Калмэнергосбыт!D62</f>
        <v>19718</v>
      </c>
      <c r="E62" s="53">
        <f>[1]Магнитэнерго!E62+[1]Калмэнергосбыт!E62</f>
        <v>20477</v>
      </c>
      <c r="F62" s="53">
        <f>[1]Магнитэнерго!F62+[1]Калмэнергосбыт!F62</f>
        <v>18592</v>
      </c>
      <c r="G62" s="53">
        <f>[1]Магнитэнерго!G62+[1]Калмэнергосбыт!G62</f>
        <v>18155</v>
      </c>
      <c r="H62" s="53">
        <f>[1]Магнитэнерго!H62+[1]Калмэнергосбыт!H62</f>
        <v>19695</v>
      </c>
      <c r="I62" s="53">
        <f>[1]Магнитэнерго!I62+[1]Калмэнергосбыт!I62</f>
        <v>18072</v>
      </c>
      <c r="J62" s="53">
        <f>[1]Магнитэнерго!J62+[1]Калмэнергосбыт!J62</f>
        <v>19963</v>
      </c>
      <c r="K62" s="53">
        <f>[1]Магнитэнерго!K62+[1]Калмэнергосбыт!K62</f>
        <v>20109</v>
      </c>
      <c r="L62" s="53">
        <f>[1]Магнитэнерго!L62+[1]Калмэнергосбыт!L62</f>
        <v>19085</v>
      </c>
      <c r="M62" s="53">
        <f>[1]Магнитэнерго!M62+[1]Калмэнергосбыт!M62</f>
        <v>14580</v>
      </c>
      <c r="N62" s="54">
        <f>[1]Магнитэнерго!N62+[1]Калмэнергосбыт!N62</f>
        <v>17654</v>
      </c>
      <c r="O62" s="53">
        <f>[1]Магнитэнерго!O62+[1]Калмэнергосбыт!O62</f>
        <v>19160</v>
      </c>
      <c r="P62" s="53">
        <f>[1]Магнитэнерго!P62+[1]Калмэнергосбыт!P62</f>
        <v>19442</v>
      </c>
      <c r="Q62" s="55">
        <f>[1]Магнитэнерго!Q62+[1]Калмэнергосбыт!Q62</f>
        <v>19669</v>
      </c>
    </row>
    <row r="63" spans="1:17" x14ac:dyDescent="0.2">
      <c r="A63" s="30" t="s">
        <v>25</v>
      </c>
      <c r="B63" s="52">
        <f>[1]Магнитэнерго!B63+[1]Калмэнергосбыт!B63</f>
        <v>19143</v>
      </c>
      <c r="C63" s="53">
        <f>[1]Магнитэнерго!C63+[1]Калмэнергосбыт!C63</f>
        <v>19192</v>
      </c>
      <c r="D63" s="53">
        <f>[1]Магнитэнерго!D63+[1]Калмэнергосбыт!D63</f>
        <v>19563</v>
      </c>
      <c r="E63" s="53">
        <f>[1]Магнитэнерго!E63+[1]Калмэнергосбыт!E63</f>
        <v>20644</v>
      </c>
      <c r="F63" s="53">
        <f>[1]Магнитэнерго!F63+[1]Калмэнергосбыт!F63</f>
        <v>18695</v>
      </c>
      <c r="G63" s="53">
        <f>[1]Магнитэнерго!G63+[1]Калмэнергосбыт!G63</f>
        <v>18056</v>
      </c>
      <c r="H63" s="53">
        <f>[1]Магнитэнерго!H63+[1]Калмэнергосбыт!H63</f>
        <v>19561</v>
      </c>
      <c r="I63" s="53">
        <f>[1]Магнитэнерго!I63+[1]Калмэнергосбыт!I63</f>
        <v>17987</v>
      </c>
      <c r="J63" s="53">
        <f>[1]Магнитэнерго!J63+[1]Калмэнергосбыт!J63</f>
        <v>20494</v>
      </c>
      <c r="K63" s="53">
        <f>[1]Магнитэнерго!K63+[1]Калмэнергосбыт!K63</f>
        <v>20338</v>
      </c>
      <c r="L63" s="53">
        <f>[1]Магнитэнерго!L63+[1]Калмэнергосбыт!L63</f>
        <v>19041</v>
      </c>
      <c r="M63" s="53">
        <f>[1]Магнитэнерго!M63+[1]Калмэнергосбыт!M63</f>
        <v>14674</v>
      </c>
      <c r="N63" s="54">
        <f>[1]Магнитэнерго!N63+[1]Калмэнергосбыт!N63</f>
        <v>17533</v>
      </c>
      <c r="O63" s="53">
        <f>[1]Магнитэнерго!O63+[1]Калмэнергосбыт!O63</f>
        <v>19053</v>
      </c>
      <c r="P63" s="53">
        <f>[1]Магнитэнерго!P63+[1]Калмэнергосбыт!P63</f>
        <v>19258</v>
      </c>
      <c r="Q63" s="55">
        <f>[1]Магнитэнерго!Q63+[1]Калмэнергосбыт!Q63</f>
        <v>19504</v>
      </c>
    </row>
    <row r="64" spans="1:17" x14ac:dyDescent="0.2">
      <c r="A64" s="30" t="s">
        <v>26</v>
      </c>
      <c r="B64" s="52">
        <f>[1]Магнитэнерго!B64+[1]Калмэнергосбыт!B64</f>
        <v>19687</v>
      </c>
      <c r="C64" s="53">
        <f>[1]Магнитэнерго!C64+[1]Калмэнергосбыт!C64</f>
        <v>19430</v>
      </c>
      <c r="D64" s="53">
        <f>[1]Магнитэнерго!D64+[1]Калмэнергосбыт!D64</f>
        <v>19464</v>
      </c>
      <c r="E64" s="53">
        <f>[1]Магнитэнерго!E64+[1]Калмэнергосбыт!E64</f>
        <v>20275</v>
      </c>
      <c r="F64" s="53">
        <f>[1]Магнитэнерго!F64+[1]Калмэнергосбыт!F64</f>
        <v>18872</v>
      </c>
      <c r="G64" s="53">
        <f>[1]Магнитэнерго!G64+[1]Калмэнергосбыт!G64</f>
        <v>18179</v>
      </c>
      <c r="H64" s="53">
        <f>[1]Магнитэнерго!H64+[1]Калмэнергосбыт!H64</f>
        <v>19076</v>
      </c>
      <c r="I64" s="53">
        <f>[1]Магнитэнерго!I64+[1]Калмэнергосбыт!I64</f>
        <v>17624</v>
      </c>
      <c r="J64" s="53">
        <f>[1]Магнитэнерго!J64+[1]Калмэнергосбыт!J64</f>
        <v>20705</v>
      </c>
      <c r="K64" s="53">
        <f>[1]Магнитэнерго!K64+[1]Калмэнергосбыт!K64</f>
        <v>20184</v>
      </c>
      <c r="L64" s="53">
        <f>[1]Магнитэнерго!L64+[1]Калмэнергосбыт!L64</f>
        <v>18497</v>
      </c>
      <c r="M64" s="53">
        <f>[1]Магнитэнерго!M64+[1]Калмэнергосбыт!M64</f>
        <v>16087</v>
      </c>
      <c r="N64" s="54">
        <f>[1]Магнитэнерго!N64+[1]Калмэнергосбыт!N64</f>
        <v>17500</v>
      </c>
      <c r="O64" s="53">
        <f>[1]Магнитэнерго!O64+[1]Калмэнергосбыт!O64</f>
        <v>18513</v>
      </c>
      <c r="P64" s="53">
        <f>[1]Магнитэнерго!P64+[1]Калмэнергосбыт!P64</f>
        <v>18693</v>
      </c>
      <c r="Q64" s="55">
        <f>[1]Магнитэнерго!Q64+[1]Калмэнергосбыт!Q64</f>
        <v>19039</v>
      </c>
    </row>
    <row r="65" spans="1:17" x14ac:dyDescent="0.2">
      <c r="A65" s="30" t="s">
        <v>27</v>
      </c>
      <c r="B65" s="52">
        <f>[1]Магнитэнерго!B65+[1]Калмэнергосбыт!B65</f>
        <v>20318</v>
      </c>
      <c r="C65" s="53">
        <f>[1]Магнитэнерго!C65+[1]Калмэнергосбыт!C65</f>
        <v>19234</v>
      </c>
      <c r="D65" s="53">
        <f>[1]Магнитэнерго!D65+[1]Калмэнергосбыт!D65</f>
        <v>20085</v>
      </c>
      <c r="E65" s="53">
        <f>[1]Магнитэнерго!E65+[1]Калмэнергосбыт!E65</f>
        <v>20326</v>
      </c>
      <c r="F65" s="53">
        <f>[1]Магнитэнерго!F65+[1]Калмэнергосбыт!F65</f>
        <v>19284</v>
      </c>
      <c r="G65" s="53">
        <f>[1]Магнитэнерго!G65+[1]Калмэнергосбыт!G65</f>
        <v>18939</v>
      </c>
      <c r="H65" s="53">
        <f>[1]Магнитэнерго!H65+[1]Калмэнергосбыт!H65</f>
        <v>18885</v>
      </c>
      <c r="I65" s="53">
        <f>[1]Магнитэнерго!I65+[1]Калмэнергосбыт!I65</f>
        <v>17196</v>
      </c>
      <c r="J65" s="53">
        <f>[1]Магнитэнерго!J65+[1]Калмэнергосбыт!J65</f>
        <v>20826</v>
      </c>
      <c r="K65" s="53">
        <f>[1]Магнитэнерго!K65+[1]Калмэнергосбыт!K65</f>
        <v>19928</v>
      </c>
      <c r="L65" s="53">
        <f>[1]Магнитэнерго!L65+[1]Калмэнергосбыт!L65</f>
        <v>18085</v>
      </c>
      <c r="M65" s="53">
        <f>[1]Магнитэнерго!M65+[1]Калмэнергосбыт!M65</f>
        <v>17207</v>
      </c>
      <c r="N65" s="54">
        <f>[1]Магнитэнерго!N65+[1]Калмэнергосбыт!N65</f>
        <v>17629</v>
      </c>
      <c r="O65" s="53">
        <f>[1]Магнитэнерго!O65+[1]Калмэнергосбыт!O65</f>
        <v>17881</v>
      </c>
      <c r="P65" s="53">
        <f>[1]Магнитэнерго!P65+[1]Калмэнергосбыт!P65</f>
        <v>17703</v>
      </c>
      <c r="Q65" s="55">
        <f>[1]Магнитэнерго!Q65+[1]Калмэнергосбыт!Q65</f>
        <v>18984</v>
      </c>
    </row>
    <row r="66" spans="1:17" x14ac:dyDescent="0.2">
      <c r="A66" s="30" t="s">
        <v>28</v>
      </c>
      <c r="B66" s="52">
        <f>[1]Магнитэнерго!B66+[1]Калмэнергосбыт!B66</f>
        <v>21528</v>
      </c>
      <c r="C66" s="53">
        <f>[1]Магнитэнерго!C66+[1]Калмэнергосбыт!C66</f>
        <v>20824</v>
      </c>
      <c r="D66" s="53">
        <f>[1]Магнитэнерго!D66+[1]Калмэнергосбыт!D66</f>
        <v>21295</v>
      </c>
      <c r="E66" s="53">
        <f>[1]Магнитэнерго!E66+[1]Калмэнергосбыт!E66</f>
        <v>21217</v>
      </c>
      <c r="F66" s="53">
        <f>[1]Магнитэнерго!F66+[1]Калмэнергосбыт!F66</f>
        <v>20876</v>
      </c>
      <c r="G66" s="53">
        <f>[1]Магнитэнерго!G66+[1]Калмэнергосбыт!G66</f>
        <v>20705</v>
      </c>
      <c r="H66" s="53">
        <f>[1]Магнитэнерго!H66+[1]Калмэнергосбыт!H66</f>
        <v>20528</v>
      </c>
      <c r="I66" s="53">
        <f>[1]Магнитэнерго!I66+[1]Калмэнергосбыт!I66</f>
        <v>18182</v>
      </c>
      <c r="J66" s="53">
        <f>[1]Магнитэнерго!J66+[1]Калмэнергосбыт!J66</f>
        <v>22285</v>
      </c>
      <c r="K66" s="53">
        <f>[1]Магнитэнерго!K66+[1]Калмэнергосбыт!K66</f>
        <v>20674</v>
      </c>
      <c r="L66" s="53">
        <f>[1]Магнитэнерго!L66+[1]Калмэнергосбыт!L66</f>
        <v>18717</v>
      </c>
      <c r="M66" s="53">
        <f>[1]Магнитэнерго!M66+[1]Калмэнергосбыт!M66</f>
        <v>18031</v>
      </c>
      <c r="N66" s="54">
        <f>[1]Магнитэнерго!N66+[1]Калмэнергосбыт!N66</f>
        <v>18594</v>
      </c>
      <c r="O66" s="53">
        <f>[1]Магнитэнерго!O66+[1]Калмэнергосбыт!O66</f>
        <v>18626</v>
      </c>
      <c r="P66" s="53">
        <f>[1]Магнитэнерго!P66+[1]Калмэнергосбыт!P66</f>
        <v>18071</v>
      </c>
      <c r="Q66" s="55">
        <f>[1]Магнитэнерго!Q66+[1]Калмэнергосбыт!Q66</f>
        <v>19989</v>
      </c>
    </row>
    <row r="67" spans="1:17" x14ac:dyDescent="0.2">
      <c r="A67" s="30" t="s">
        <v>29</v>
      </c>
      <c r="B67" s="52">
        <f>[1]Магнитэнерго!B67+[1]Калмэнергосбыт!B67</f>
        <v>22516</v>
      </c>
      <c r="C67" s="53">
        <f>[1]Магнитэнерго!C67+[1]Калмэнергосбыт!C67</f>
        <v>22153</v>
      </c>
      <c r="D67" s="53">
        <f>[1]Магнитэнерго!D67+[1]Калмэнергосбыт!D67</f>
        <v>22539</v>
      </c>
      <c r="E67" s="53">
        <f>[1]Магнитэнерго!E67+[1]Калмэнергосбыт!E67</f>
        <v>22685</v>
      </c>
      <c r="F67" s="53">
        <f>[1]Магнитэнерго!F67+[1]Калмэнергосбыт!F67</f>
        <v>22495</v>
      </c>
      <c r="G67" s="53">
        <f>[1]Магнитэнерго!G67+[1]Калмэнергосбыт!G67</f>
        <v>22751</v>
      </c>
      <c r="H67" s="53">
        <f>[1]Магнитэнерго!H67+[1]Калмэнергосбыт!H67</f>
        <v>22741</v>
      </c>
      <c r="I67" s="53">
        <f>[1]Магнитэнерго!I67+[1]Калмэнергосбыт!I67</f>
        <v>20952</v>
      </c>
      <c r="J67" s="53">
        <f>[1]Магнитэнерго!J67+[1]Калмэнергосбыт!J67</f>
        <v>23328</v>
      </c>
      <c r="K67" s="53">
        <f>[1]Магнитэнерго!K67+[1]Калмэнергосбыт!K67</f>
        <v>22724</v>
      </c>
      <c r="L67" s="53">
        <f>[1]Магнитэнерго!L67+[1]Калмэнергосбыт!L67</f>
        <v>21542</v>
      </c>
      <c r="M67" s="53">
        <f>[1]Магнитэнерго!M67+[1]Калмэнергосбыт!M67</f>
        <v>20708</v>
      </c>
      <c r="N67" s="54">
        <f>[1]Магнитэнерго!N67+[1]Калмэнергосбыт!N67</f>
        <v>21372</v>
      </c>
      <c r="O67" s="53">
        <f>[1]Магнитэнерго!O67+[1]Калмэнергосбыт!O67</f>
        <v>21270</v>
      </c>
      <c r="P67" s="53">
        <f>[1]Магнитэнерго!P67+[1]Калмэнергосбыт!P67</f>
        <v>20691</v>
      </c>
      <c r="Q67" s="55">
        <f>[1]Магнитэнерго!Q67+[1]Калмэнергосбыт!Q67</f>
        <v>21453</v>
      </c>
    </row>
    <row r="68" spans="1:17" x14ac:dyDescent="0.2">
      <c r="A68" s="30" t="s">
        <v>30</v>
      </c>
      <c r="B68" s="52">
        <f>[1]Магнитэнерго!B68+[1]Калмэнергосбыт!B68</f>
        <v>21492</v>
      </c>
      <c r="C68" s="53">
        <f>[1]Магнитэнерго!C68+[1]Калмэнергосбыт!C68</f>
        <v>21525</v>
      </c>
      <c r="D68" s="53">
        <f>[1]Магнитэнерго!D68+[1]Калмэнергосбыт!D68</f>
        <v>21579</v>
      </c>
      <c r="E68" s="53">
        <f>[1]Магнитэнерго!E68+[1]Калмэнергосбыт!E68</f>
        <v>22084</v>
      </c>
      <c r="F68" s="53">
        <f>[1]Магнитэнерго!F68+[1]Калмэнергосбыт!F68</f>
        <v>21822</v>
      </c>
      <c r="G68" s="53">
        <f>[1]Магнитэнерго!G68+[1]Калмэнергосбыт!G68</f>
        <v>22219</v>
      </c>
      <c r="H68" s="53">
        <f>[1]Магнитэнерго!H68+[1]Калмэнергосбыт!H68</f>
        <v>22439</v>
      </c>
      <c r="I68" s="53">
        <f>[1]Магнитэнерго!I68+[1]Калмэнергосбыт!I68</f>
        <v>20544</v>
      </c>
      <c r="J68" s="53">
        <f>[1]Магнитэнерго!J68+[1]Калмэнергосбыт!J68</f>
        <v>22501</v>
      </c>
      <c r="K68" s="53">
        <f>[1]Магнитэнерго!K68+[1]Калмэнергосбыт!K68</f>
        <v>21984</v>
      </c>
      <c r="L68" s="53">
        <f>[1]Магнитэнерго!L68+[1]Калмэнергосбыт!L68</f>
        <v>21443</v>
      </c>
      <c r="M68" s="53">
        <f>[1]Магнитэнерго!M68+[1]Калмэнергосбыт!M68</f>
        <v>20555</v>
      </c>
      <c r="N68" s="54">
        <f>[1]Магнитэнерго!N68+[1]Калмэнергосбыт!N68</f>
        <v>21217</v>
      </c>
      <c r="O68" s="53">
        <f>[1]Магнитэнерго!O68+[1]Калмэнергосбыт!O68</f>
        <v>21227</v>
      </c>
      <c r="P68" s="53">
        <f>[1]Магнитэнерго!P68+[1]Калмэнергосбыт!P68</f>
        <v>20795</v>
      </c>
      <c r="Q68" s="55">
        <f>[1]Магнитэнерго!Q68+[1]Калмэнергосбыт!Q68</f>
        <v>20852</v>
      </c>
    </row>
    <row r="69" spans="1:17" x14ac:dyDescent="0.2">
      <c r="A69" s="30" t="s">
        <v>31</v>
      </c>
      <c r="B69" s="52">
        <f>[1]Магнитэнерго!B69+[1]Калмэнергосбыт!B69</f>
        <v>19434</v>
      </c>
      <c r="C69" s="53">
        <f>[1]Магнитэнерго!C69+[1]Калмэнергосбыт!C69</f>
        <v>19512</v>
      </c>
      <c r="D69" s="53">
        <f>[1]Магнитэнерго!D69+[1]Калмэнергосбыт!D69</f>
        <v>19618</v>
      </c>
      <c r="E69" s="53">
        <f>[1]Магнитэнерго!E69+[1]Калмэнергосбыт!E69</f>
        <v>20066</v>
      </c>
      <c r="F69" s="53">
        <f>[1]Магнитэнерго!F69+[1]Калмэнергосбыт!F69</f>
        <v>20019</v>
      </c>
      <c r="G69" s="53">
        <f>[1]Магнитэнерго!G69+[1]Калмэнергосбыт!G69</f>
        <v>20123</v>
      </c>
      <c r="H69" s="53">
        <f>[1]Магнитэнерго!H69+[1]Калмэнергосбыт!H69</f>
        <v>20470</v>
      </c>
      <c r="I69" s="53">
        <f>[1]Магнитэнерго!I69+[1]Калмэнергосбыт!I69</f>
        <v>18657</v>
      </c>
      <c r="J69" s="53">
        <f>[1]Магнитэнерго!J69+[1]Калмэнергосбыт!J69</f>
        <v>20424</v>
      </c>
      <c r="K69" s="53">
        <f>[1]Магнитэнерго!K69+[1]Калмэнергосбыт!K69</f>
        <v>20109</v>
      </c>
      <c r="L69" s="53">
        <f>[1]Магнитэнерго!L69+[1]Калмэнергосбыт!L69</f>
        <v>19676</v>
      </c>
      <c r="M69" s="53">
        <f>[1]Магнитэнерго!M69+[1]Калмэнергосбыт!M69</f>
        <v>19046</v>
      </c>
      <c r="N69" s="54">
        <f>[1]Магнитэнерго!N69+[1]Калмэнергосбыт!N69</f>
        <v>19202</v>
      </c>
      <c r="O69" s="53">
        <f>[1]Магнитэнерго!O69+[1]Калмэнергосбыт!O69</f>
        <v>19169</v>
      </c>
      <c r="P69" s="53">
        <f>[1]Магнитэнерго!P69+[1]Калмэнергосбыт!P69</f>
        <v>18923</v>
      </c>
      <c r="Q69" s="55">
        <f>[1]Магнитэнерго!Q69+[1]Калмэнергосбыт!Q69</f>
        <v>18849</v>
      </c>
    </row>
    <row r="70" spans="1:17" ht="13.5" thickBot="1" x14ac:dyDescent="0.25">
      <c r="A70" s="35" t="s">
        <v>32</v>
      </c>
      <c r="B70" s="56">
        <f>[1]Магнитэнерго!B70+[1]Калмэнергосбыт!B70</f>
        <v>17090</v>
      </c>
      <c r="C70" s="57">
        <f>[1]Магнитэнерго!C70+[1]Калмэнергосбыт!C70</f>
        <v>17315</v>
      </c>
      <c r="D70" s="57">
        <f>[1]Магнитэнерго!D70+[1]Калмэнергосбыт!D70</f>
        <v>17525</v>
      </c>
      <c r="E70" s="57">
        <f>[1]Магнитэнерго!E70+[1]Калмэнергосбыт!E70</f>
        <v>17991</v>
      </c>
      <c r="F70" s="57">
        <f>[1]Магнитэнерго!F70+[1]Калмэнергосбыт!F70</f>
        <v>18027</v>
      </c>
      <c r="G70" s="57">
        <f>[1]Магнитэнерго!G70+[1]Калмэнергосбыт!G70</f>
        <v>17817</v>
      </c>
      <c r="H70" s="57">
        <f>[1]Магнитэнерго!H70+[1]Калмэнергосбыт!H70</f>
        <v>17892</v>
      </c>
      <c r="I70" s="57">
        <f>[1]Магнитэнерго!I70+[1]Калмэнергосбыт!I70</f>
        <v>16624</v>
      </c>
      <c r="J70" s="57">
        <f>[1]Магнитэнерго!J70+[1]Калмэнергосбыт!J70</f>
        <v>18044</v>
      </c>
      <c r="K70" s="57">
        <f>[1]Магнитэнерго!K70+[1]Калмэнергосбыт!K70</f>
        <v>17954</v>
      </c>
      <c r="L70" s="57">
        <f>[1]Магнитэнерго!L70+[1]Калмэнергосбыт!L70</f>
        <v>17557</v>
      </c>
      <c r="M70" s="57">
        <f>[1]Магнитэнерго!M70+[1]Калмэнергосбыт!M70</f>
        <v>17075</v>
      </c>
      <c r="N70" s="58">
        <f>[1]Магнитэнерго!N70+[1]Калмэнергосбыт!N70</f>
        <v>16837</v>
      </c>
      <c r="O70" s="57">
        <f>[1]Магнитэнерго!O70+[1]Калмэнергосбыт!O70</f>
        <v>16769</v>
      </c>
      <c r="P70" s="57">
        <f>[1]Магнитэнерго!P70+[1]Калмэнергосбыт!P70</f>
        <v>16681</v>
      </c>
      <c r="Q70" s="59">
        <f>[1]Магнитэнерго!Q70+[1]Калмэнергосбыт!Q70</f>
        <v>16690</v>
      </c>
    </row>
    <row r="71" spans="1:17" ht="13.5" thickBot="1" x14ac:dyDescent="0.25">
      <c r="A71" s="60" t="s">
        <v>33</v>
      </c>
      <c r="B71" s="61">
        <f t="shared" ref="B71:N71" si="3">SUM(B47:B70)</f>
        <v>430325</v>
      </c>
      <c r="C71" s="61">
        <f t="shared" si="3"/>
        <v>427429</v>
      </c>
      <c r="D71" s="61">
        <f t="shared" si="3"/>
        <v>436049</v>
      </c>
      <c r="E71" s="61">
        <f t="shared" si="3"/>
        <v>439435</v>
      </c>
      <c r="F71" s="61">
        <f t="shared" si="3"/>
        <v>420221</v>
      </c>
      <c r="G71" s="61">
        <f t="shared" si="3"/>
        <v>410454</v>
      </c>
      <c r="H71" s="61">
        <f t="shared" si="3"/>
        <v>437226</v>
      </c>
      <c r="I71" s="61">
        <f t="shared" si="3"/>
        <v>408055</v>
      </c>
      <c r="J71" s="61">
        <f t="shared" si="3"/>
        <v>426341</v>
      </c>
      <c r="K71" s="61">
        <f t="shared" si="3"/>
        <v>445010</v>
      </c>
      <c r="L71" s="61">
        <f t="shared" si="3"/>
        <v>424347</v>
      </c>
      <c r="M71" s="61">
        <f t="shared" si="3"/>
        <v>381977</v>
      </c>
      <c r="N71" s="61">
        <f t="shared" si="3"/>
        <v>388881</v>
      </c>
      <c r="O71" s="61">
        <f>SUM(O47:O70)</f>
        <v>411939</v>
      </c>
      <c r="P71" s="61">
        <f>SUM(P47:P70)</f>
        <v>409524</v>
      </c>
      <c r="Q71" s="61">
        <f>SUM(Q47:Q70)</f>
        <v>414528</v>
      </c>
    </row>
    <row r="72" spans="1:17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O72" s="62"/>
      <c r="P72" s="62"/>
      <c r="Q72" s="62"/>
    </row>
    <row r="73" spans="1:17" s="29" customFormat="1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63"/>
    </row>
    <row r="74" spans="1:17" s="29" customFormat="1" x14ac:dyDescent="0.2">
      <c r="A74" s="64" t="s">
        <v>34</v>
      </c>
      <c r="B74" s="65">
        <f>B36+C36+D36+E36+F36+G36+H36+I36+J36+K36+L36+M36+N36+O36+P36+B71+C71+D71+E71+F71+G71+H71+I71+J71+K71+L71+M71+N71+O71+P71+Q71</f>
        <v>12951546</v>
      </c>
      <c r="C74" s="65"/>
      <c r="D74" s="66" t="s">
        <v>35</v>
      </c>
      <c r="E74" s="41"/>
      <c r="F74" s="41"/>
      <c r="G74" s="41"/>
      <c r="H74" s="41"/>
      <c r="I74" s="41"/>
      <c r="J74" s="41"/>
      <c r="K74" s="63"/>
    </row>
    <row r="75" spans="1:17" s="29" customFormat="1" x14ac:dyDescent="0.2">
      <c r="A75" s="64"/>
      <c r="B75" s="67"/>
      <c r="C75" s="68"/>
      <c r="D75" s="66"/>
      <c r="E75" s="41"/>
      <c r="F75" s="41"/>
      <c r="G75" s="41"/>
      <c r="H75" s="41"/>
      <c r="I75" s="41"/>
      <c r="J75" s="41"/>
      <c r="K75" s="63"/>
    </row>
    <row r="76" spans="1:17" s="62" customFormat="1" x14ac:dyDescent="0.2">
      <c r="A76" s="69"/>
      <c r="B76" s="70"/>
      <c r="C76" s="71"/>
      <c r="D76" s="70"/>
      <c r="E76" s="70"/>
      <c r="F76" s="70"/>
      <c r="G76" s="69"/>
      <c r="H76" s="70"/>
      <c r="J76" s="71"/>
      <c r="K76" s="70"/>
      <c r="M76" s="72"/>
    </row>
    <row r="77" spans="1:17" s="62" customFormat="1" x14ac:dyDescent="0.2">
      <c r="A77" s="69"/>
      <c r="B77" s="70"/>
      <c r="C77" s="73"/>
      <c r="D77" s="70"/>
      <c r="E77" s="70"/>
      <c r="F77" s="70"/>
      <c r="G77" s="69"/>
      <c r="H77" s="70"/>
      <c r="J77" s="71"/>
      <c r="K77" s="70"/>
    </row>
    <row r="78" spans="1:17" s="62" customFormat="1" x14ac:dyDescent="0.2">
      <c r="A78" s="74"/>
      <c r="B78" s="70"/>
      <c r="C78" s="75"/>
      <c r="D78" s="76"/>
      <c r="E78" s="74"/>
      <c r="F78" s="75"/>
      <c r="G78" s="74"/>
      <c r="H78" s="70"/>
      <c r="I78" s="70"/>
      <c r="J78" s="74"/>
      <c r="K78" s="76"/>
    </row>
    <row r="79" spans="1:17" s="62" customFormat="1" x14ac:dyDescent="0.2">
      <c r="A79" s="70"/>
      <c r="B79" s="70"/>
      <c r="D79" s="76"/>
      <c r="E79" s="70"/>
      <c r="G79" s="70"/>
      <c r="H79" s="70"/>
      <c r="I79" s="70"/>
      <c r="J79" s="70"/>
      <c r="K79" s="76"/>
    </row>
    <row r="80" spans="1:17" s="62" customFormat="1" x14ac:dyDescent="0.2"/>
    <row r="81" spans="1:11" s="62" customFormat="1" x14ac:dyDescent="0.2">
      <c r="B81" s="77"/>
    </row>
    <row r="82" spans="1:11" s="62" customFormat="1" x14ac:dyDescent="0.2"/>
    <row r="83" spans="1:11" x14ac:dyDescent="0.2">
      <c r="A83" s="42"/>
      <c r="B83" s="3"/>
      <c r="C83" s="3"/>
      <c r="D83" s="3"/>
      <c r="E83" s="3"/>
      <c r="F83" s="3"/>
      <c r="G83" s="3"/>
      <c r="H83" s="3"/>
      <c r="I83" s="3"/>
      <c r="J83" s="3"/>
      <c r="K83" s="42"/>
    </row>
  </sheetData>
  <mergeCells count="8">
    <mergeCell ref="B74:C74"/>
    <mergeCell ref="A1:K1"/>
    <mergeCell ref="C4:D4"/>
    <mergeCell ref="C5:K6"/>
    <mergeCell ref="A10:A11"/>
    <mergeCell ref="B10:P10"/>
    <mergeCell ref="A45:A46"/>
    <mergeCell ref="B45:Q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ПАО МРСК Юга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Аляев Дольган Саналович</dc:creator>
  <cp:lastModifiedBy>Аляев Дольган Саналович</cp:lastModifiedBy>
  <dcterms:created xsi:type="dcterms:W3CDTF">2017-06-22T11:16:47Z</dcterms:created>
  <dcterms:modified xsi:type="dcterms:W3CDTF">2017-06-22T11:17:32Z</dcterms:modified>
</cp:coreProperties>
</file>